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Admin\Downloads\OneDrive_1_21-06-2023\Excel Intermediate ver 4_0 student files\"/>
    </mc:Choice>
  </mc:AlternateContent>
  <xr:revisionPtr revIDLastSave="0" documentId="13_ncr:1_{FA03D1D4-291B-4EF7-8A78-300B79A32001}" xr6:coauthVersionLast="47" xr6:coauthVersionMax="47" xr10:uidLastSave="{00000000-0000-0000-0000-000000000000}"/>
  <bookViews>
    <workbookView xWindow="0" yWindow="0" windowWidth="14400" windowHeight="17400" tabRatio="779" xr2:uid="{65C14963-D7D9-489F-85DF-B390E3AF6B64}"/>
  </bookViews>
  <sheets>
    <sheet name="Discounts_1" sheetId="3" r:id="rId1"/>
    <sheet name="Discounts_2" sheetId="12" r:id="rId2"/>
    <sheet name="Discounts_3" sheetId="4" r:id="rId3"/>
    <sheet name="Discounts_4" sheetId="10" r:id="rId4"/>
    <sheet name="Discounts_5" sheetId="9" r:id="rId5"/>
    <sheet name="Discounts_6" sheetId="13" r:id="rId6"/>
    <sheet name="CompanyContact" sheetId="6" r:id="rId7"/>
    <sheet name="CompanyContact_2" sheetId="7" r:id="rId8"/>
    <sheet name="CompanyData" sheetId="5" r:id="rId9"/>
    <sheet name="CourseAttendees" sheetId="14" r:id="rId10"/>
    <sheet name="GrossMargin" sheetId="15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5" l="1"/>
  <c r="F4" i="15"/>
  <c r="E4" i="15"/>
  <c r="D4" i="15"/>
  <c r="C4" i="15"/>
  <c r="B4" i="15"/>
  <c r="C3" i="12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2" i="12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2" i="3"/>
</calcChain>
</file>

<file path=xl/sharedStrings.xml><?xml version="1.0" encoding="utf-8"?>
<sst xmlns="http://schemas.openxmlformats.org/spreadsheetml/2006/main" count="863" uniqueCount="176">
  <si>
    <t>Company</t>
  </si>
  <si>
    <t>Last Years Purchase Value</t>
  </si>
  <si>
    <t>Proposed Discount</t>
  </si>
  <si>
    <t>Radley Publications Ltd</t>
  </si>
  <si>
    <t>Thackray Refrigeration Ltd</t>
  </si>
  <si>
    <t>Parker Modelling Ltd</t>
  </si>
  <si>
    <t>County Paper Products Ltd</t>
  </si>
  <si>
    <t>Hunt Automations Ltd</t>
  </si>
  <si>
    <t>Riverside Services Ltd</t>
  </si>
  <si>
    <t>Marshall Plant Hire Ltd</t>
  </si>
  <si>
    <t>Ackroyd Sporting Goods Ltd</t>
  </si>
  <si>
    <t>Jacks Cameras Ltd</t>
  </si>
  <si>
    <t>Goodacre Photography Ltd</t>
  </si>
  <si>
    <t>Wrapson Gardening Services Ltd</t>
  </si>
  <si>
    <t>Riverside Builders Ltd</t>
  </si>
  <si>
    <t>Purvis Cleaning Products Ltd</t>
  </si>
  <si>
    <t>Finley Software Ltd</t>
  </si>
  <si>
    <t>Sadler Express Ltd</t>
  </si>
  <si>
    <t>Summit Aviation Ltd</t>
  </si>
  <si>
    <t>Thompson Flooring Ltd</t>
  </si>
  <si>
    <t>Peake Florists Ltd</t>
  </si>
  <si>
    <t>Bates Cameras Ltd</t>
  </si>
  <si>
    <t>Allen Health Products Ltd</t>
  </si>
  <si>
    <t>Mulgroon Fruit Importers Ltd</t>
  </si>
  <si>
    <t>North Point Engineering Ltd</t>
  </si>
  <si>
    <t>O'Connor Photography Ltd</t>
  </si>
  <si>
    <t>Barratt Furnishings Ltd</t>
  </si>
  <si>
    <t>Ogden Workshops Ltd</t>
  </si>
  <si>
    <t>Saddlemore Services Ltd</t>
  </si>
  <si>
    <t>Wakeman Business Services Ltd</t>
  </si>
  <si>
    <t>Benson Coachworks Ltd</t>
  </si>
  <si>
    <t>West View Meat Wholesalers Ltd</t>
  </si>
  <si>
    <t>Hackman Meat Packaging Ltd</t>
  </si>
  <si>
    <t>Classic Promotions Ltd</t>
  </si>
  <si>
    <t>Newkirk Training Ltd</t>
  </si>
  <si>
    <t>Expert Workshops Ltd</t>
  </si>
  <si>
    <t>Addler Automations Ltd</t>
  </si>
  <si>
    <t>Jessop Tractors Ltd</t>
  </si>
  <si>
    <t>Expert Bakery Ltd</t>
  </si>
  <si>
    <t>Thackray Services Ltd</t>
  </si>
  <si>
    <t>Pringle Memorabilia Ltd</t>
  </si>
  <si>
    <t>Patrick Cycles Ltd</t>
  </si>
  <si>
    <t>North Paper Products Ltd</t>
  </si>
  <si>
    <t>Yorke Workshops Ltd</t>
  </si>
  <si>
    <t>Silver Tools Ltd</t>
  </si>
  <si>
    <t>Silver Worktops Ltd</t>
  </si>
  <si>
    <t>Jagger Transport Ltd</t>
  </si>
  <si>
    <t>East View Textiles Ltd</t>
  </si>
  <si>
    <t>Lawrence Carpenters Ltd</t>
  </si>
  <si>
    <t>Moran Care Services Ltd</t>
  </si>
  <si>
    <t>Expert Gourmet Foods Ltd</t>
  </si>
  <si>
    <t>Potter Printing Ltd</t>
  </si>
  <si>
    <t>Kilkenny Sprayers Ltd</t>
  </si>
  <si>
    <t>Contact</t>
  </si>
  <si>
    <t>Christopher Radley</t>
  </si>
  <si>
    <t>Becky Thackray</t>
  </si>
  <si>
    <t>Scott Parker</t>
  </si>
  <si>
    <t>Karen Jones</t>
  </si>
  <si>
    <t>Phillip Hunt</t>
  </si>
  <si>
    <t>Diana Agger</t>
  </si>
  <si>
    <t>Joshua Marshall</t>
  </si>
  <si>
    <t>Anthea Ackroyd</t>
  </si>
  <si>
    <t>Jerry Jacks</t>
  </si>
  <si>
    <t>Grace Goodacre</t>
  </si>
  <si>
    <t>Edward Wrapson</t>
  </si>
  <si>
    <t>Ruby Richmond</t>
  </si>
  <si>
    <t>Eric Purvis</t>
  </si>
  <si>
    <t>Katie Finley</t>
  </si>
  <si>
    <t>Quentin Sadler</t>
  </si>
  <si>
    <t>Emma Clayton</t>
  </si>
  <si>
    <t>Christopher Thompson</t>
  </si>
  <si>
    <t>Lena Peake</t>
  </si>
  <si>
    <t>Stanley Bates</t>
  </si>
  <si>
    <t>Cynthia Allen</t>
  </si>
  <si>
    <t>Jeffrey Mulgroon</t>
  </si>
  <si>
    <t>Melinda Glover</t>
  </si>
  <si>
    <t>Andrew O'Connor</t>
  </si>
  <si>
    <t>Sarah Barratt</t>
  </si>
  <si>
    <t>John Ogden</t>
  </si>
  <si>
    <t>Katie Saddlemore</t>
  </si>
  <si>
    <t>Craig Wakeman</t>
  </si>
  <si>
    <t>Deborah Benson</t>
  </si>
  <si>
    <t>Thomas Smithers</t>
  </si>
  <si>
    <t>Jessica Hackman</t>
  </si>
  <si>
    <t>Toby Anderson</t>
  </si>
  <si>
    <t>Paula Newkirk</t>
  </si>
  <si>
    <t>Darryl Macintosh</t>
  </si>
  <si>
    <t>Dorothy Addler</t>
  </si>
  <si>
    <t>Barry Jessop</t>
  </si>
  <si>
    <t>Hilary Sandler</t>
  </si>
  <si>
    <t>Dwayne Thackray</t>
  </si>
  <si>
    <t>Tammy Pringle</t>
  </si>
  <si>
    <t>Simeon Patrick</t>
  </si>
  <si>
    <t>Jane North</t>
  </si>
  <si>
    <t>Peter Yorke</t>
  </si>
  <si>
    <t>Laura Crocket</t>
  </si>
  <si>
    <t>Robert Alexander</t>
  </si>
  <si>
    <t>Emma Jagger</t>
  </si>
  <si>
    <t>Jerry Adderley</t>
  </si>
  <si>
    <t>Zelda Lawrence</t>
  </si>
  <si>
    <t>Gary Moran</t>
  </si>
  <si>
    <t>Jennifer Lee</t>
  </si>
  <si>
    <t>Desmond Potter</t>
  </si>
  <si>
    <t>Denise Kilkenny</t>
  </si>
  <si>
    <t>Client Code</t>
  </si>
  <si>
    <t>R10234</t>
  </si>
  <si>
    <t>T10474</t>
  </si>
  <si>
    <t>P10508</t>
  </si>
  <si>
    <t>C10459</t>
  </si>
  <si>
    <t>H10506</t>
  </si>
  <si>
    <t>R10528</t>
  </si>
  <si>
    <t>M10236</t>
  </si>
  <si>
    <t>A10903</t>
  </si>
  <si>
    <t>J10435</t>
  </si>
  <si>
    <t>G10775</t>
  </si>
  <si>
    <t>W10985</t>
  </si>
  <si>
    <t>R10865</t>
  </si>
  <si>
    <t>P10035</t>
  </si>
  <si>
    <t>F10841</t>
  </si>
  <si>
    <t>S10016</t>
  </si>
  <si>
    <t>S10383</t>
  </si>
  <si>
    <t>T10500</t>
  </si>
  <si>
    <t>P10134</t>
  </si>
  <si>
    <t>B10508</t>
  </si>
  <si>
    <t>A10099</t>
  </si>
  <si>
    <t>M10140</t>
  </si>
  <si>
    <t>N10582</t>
  </si>
  <si>
    <t>O10677</t>
  </si>
  <si>
    <t>B10802</t>
  </si>
  <si>
    <t>O10537</t>
  </si>
  <si>
    <t>S10175</t>
  </si>
  <si>
    <t>W10788</t>
  </si>
  <si>
    <t>B10359</t>
  </si>
  <si>
    <t>W10539</t>
  </si>
  <si>
    <t>H10128</t>
  </si>
  <si>
    <t>C10070</t>
  </si>
  <si>
    <t>N10530</t>
  </si>
  <si>
    <t>E10234</t>
  </si>
  <si>
    <t>A10686</t>
  </si>
  <si>
    <t>J10115</t>
  </si>
  <si>
    <t>E10349</t>
  </si>
  <si>
    <t>T10355</t>
  </si>
  <si>
    <t>P10721</t>
  </si>
  <si>
    <t>P10000</t>
  </si>
  <si>
    <t>N10495</t>
  </si>
  <si>
    <t>Y10110</t>
  </si>
  <si>
    <t>S10305</t>
  </si>
  <si>
    <t>S10157</t>
  </si>
  <si>
    <t>J10931</t>
  </si>
  <si>
    <t>E10428</t>
  </si>
  <si>
    <t>L10199</t>
  </si>
  <si>
    <t>M10970</t>
  </si>
  <si>
    <t>E10099</t>
  </si>
  <si>
    <t>P10403</t>
  </si>
  <si>
    <t>K10040</t>
  </si>
  <si>
    <t>Company Name</t>
  </si>
  <si>
    <t>Discounts</t>
  </si>
  <si>
    <t>Spend</t>
  </si>
  <si>
    <t>Discount %</t>
  </si>
  <si>
    <t>Spend greater than or equal to $250,000 receive a 5% discount, otherwise 0%</t>
  </si>
  <si>
    <t>Only those who have spent over $250,000 receive a discount.</t>
  </si>
  <si>
    <t>Discount
Y/N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</si>
  <si>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</si>
  <si>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Word Introduction</t>
  </si>
  <si>
    <t>Word Intermediate</t>
  </si>
  <si>
    <t>Attended Word Introduction?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</si>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</sst>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0.0%"/>
    <numFmt numFmtId="166" formatCode="&quot;$&quot;#,##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1" xfId="0" applyFont="1" applyFill="1" applyBorder="1"/>
    <xf numFmtId="164" fontId="0" fillId="0" borderId="0" xfId="1" applyNumberFormat="1" applyFont="1"/>
    <xf numFmtId="164" fontId="0" fillId="0" borderId="0" xfId="1" applyNumberFormat="1" applyFont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/>
    <xf numFmtId="0" fontId="2" fillId="2" borderId="3" xfId="0" applyFont="1" applyFill="1" applyBorder="1" applyAlignment="1">
      <alignment vertical="center"/>
    </xf>
    <xf numFmtId="0" fontId="0" fillId="3" borderId="0" xfId="0" applyFill="1"/>
    <xf numFmtId="166" fontId="0" fillId="3" borderId="0" xfId="3" applyNumberFormat="1" applyFont="1" applyFill="1"/>
    <xf numFmtId="9" fontId="0" fillId="3" borderId="0" xfId="2" applyFont="1" applyFill="1"/>
    <xf numFmtId="165" fontId="0" fillId="3" borderId="0" xfId="2" applyNumberFormat="1" applyFont="1" applyFill="1"/>
    <xf numFmtId="0" fontId="0" fillId="3" borderId="0" xfId="0" applyFill="1" applyAlignment="1">
      <alignment wrapText="1"/>
    </xf>
    <xf numFmtId="0" fontId="0" fillId="3" borderId="0" xfId="0" applyFill="1" applyAlignment="1">
      <alignment vertical="center"/>
    </xf>
    <xf numFmtId="9" fontId="0" fillId="0" borderId="0" xfId="2" applyFont="1"/>
    <xf numFmtId="0" fontId="2" fillId="2" borderId="3" xfId="0" applyFont="1" applyFill="1" applyBorder="1" applyAlignment="1">
      <alignment horizontal="center" wrapText="1"/>
    </xf>
    <xf numFmtId="165" fontId="2" fillId="2" borderId="3" xfId="2" applyNumberFormat="1" applyFont="1" applyFill="1" applyBorder="1" applyAlignment="1">
      <alignment horizontal="center"/>
    </xf>
    <xf numFmtId="0" fontId="0" fillId="0" borderId="0" xfId="2" applyNumberFormat="1" applyFont="1"/>
    <xf numFmtId="165" fontId="0" fillId="0" borderId="0" xfId="2" applyNumberFormat="1" applyFont="1"/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0" fontId="0" fillId="0" borderId="5" xfId="2" applyNumberFormat="1" applyFont="1" applyBorder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TheSpreadsheetGuru 2021">
      <a:dk1>
        <a:srgbClr val="000000"/>
      </a:dk1>
      <a:lt1>
        <a:sysClr val="window" lastClr="FFFFFF"/>
      </a:lt1>
      <a:dk2>
        <a:srgbClr val="7E8995"/>
      </a:dk2>
      <a:lt2>
        <a:srgbClr val="414042"/>
      </a:lt2>
      <a:accent1>
        <a:srgbClr val="439FFD"/>
      </a:accent1>
      <a:accent2>
        <a:srgbClr val="E04C41"/>
      </a:accent2>
      <a:accent3>
        <a:srgbClr val="8D67E3"/>
      </a:accent3>
      <a:accent4>
        <a:srgbClr val="FFC000"/>
      </a:accent4>
      <a:accent5>
        <a:srgbClr val="2E3E51"/>
      </a:accent5>
      <a:accent6>
        <a:srgbClr val="3DB18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C1E91-1CAB-4735-B86F-D44C2F7E6F48}">
  <dimension ref="A1:F51"/>
  <sheetViews>
    <sheetView tabSelected="1" zoomScaleNormal="100" workbookViewId="0">
      <selection activeCell="F11" sqref="F11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" t="s">
        <v>0</v>
      </c>
      <c r="B1" s="4" t="s">
        <v>1</v>
      </c>
      <c r="C1" s="5" t="s">
        <v>2</v>
      </c>
      <c r="F1" s="13" t="s">
        <v>159</v>
      </c>
    </row>
    <row r="2" spans="1:6" x14ac:dyDescent="0.25">
      <c r="A2" t="s">
        <v>10</v>
      </c>
      <c r="B2" s="2">
        <v>232601</v>
      </c>
      <c r="C2" s="14">
        <f>IF(B2&gt;=250000,5%,0%)</f>
        <v>0</v>
      </c>
    </row>
    <row r="3" spans="1:6" x14ac:dyDescent="0.25">
      <c r="A3" t="s">
        <v>36</v>
      </c>
      <c r="B3" s="2">
        <v>187972</v>
      </c>
      <c r="C3" s="14">
        <f t="shared" ref="C3:C51" si="0">IF(B3&gt;=250000,5%,0%)</f>
        <v>0</v>
      </c>
    </row>
    <row r="4" spans="1:6" x14ac:dyDescent="0.25">
      <c r="A4" t="s">
        <v>22</v>
      </c>
      <c r="B4" s="2">
        <v>168202</v>
      </c>
      <c r="C4" s="14">
        <f t="shared" si="0"/>
        <v>0</v>
      </c>
    </row>
    <row r="5" spans="1:6" x14ac:dyDescent="0.25">
      <c r="A5" t="s">
        <v>26</v>
      </c>
      <c r="B5" s="2">
        <v>151103</v>
      </c>
      <c r="C5" s="14">
        <f t="shared" si="0"/>
        <v>0</v>
      </c>
    </row>
    <row r="6" spans="1:6" x14ac:dyDescent="0.25">
      <c r="A6" t="s">
        <v>21</v>
      </c>
      <c r="B6" s="2">
        <v>91587</v>
      </c>
      <c r="C6" s="14">
        <f t="shared" si="0"/>
        <v>0</v>
      </c>
    </row>
    <row r="7" spans="1:6" x14ac:dyDescent="0.25">
      <c r="A7" t="s">
        <v>30</v>
      </c>
      <c r="B7" s="2">
        <v>162003</v>
      </c>
      <c r="C7" s="14">
        <f t="shared" si="0"/>
        <v>0</v>
      </c>
    </row>
    <row r="8" spans="1:6" x14ac:dyDescent="0.25">
      <c r="A8" t="s">
        <v>33</v>
      </c>
      <c r="B8" s="2">
        <v>240639</v>
      </c>
      <c r="C8" s="14">
        <f t="shared" si="0"/>
        <v>0</v>
      </c>
    </row>
    <row r="9" spans="1:6" x14ac:dyDescent="0.25">
      <c r="A9" t="s">
        <v>6</v>
      </c>
      <c r="B9" s="2">
        <v>158684</v>
      </c>
      <c r="C9" s="14">
        <f t="shared" si="0"/>
        <v>0</v>
      </c>
    </row>
    <row r="10" spans="1:6" x14ac:dyDescent="0.25">
      <c r="A10" t="s">
        <v>47</v>
      </c>
      <c r="B10" s="2">
        <v>258755</v>
      </c>
      <c r="C10" s="14">
        <f t="shared" si="0"/>
        <v>0.05</v>
      </c>
    </row>
    <row r="11" spans="1:6" x14ac:dyDescent="0.25">
      <c r="A11" t="s">
        <v>38</v>
      </c>
      <c r="B11" s="2">
        <v>61914</v>
      </c>
      <c r="C11" s="14">
        <f t="shared" si="0"/>
        <v>0</v>
      </c>
    </row>
    <row r="12" spans="1:6" x14ac:dyDescent="0.25">
      <c r="A12" t="s">
        <v>50</v>
      </c>
      <c r="B12" s="2">
        <v>128502</v>
      </c>
      <c r="C12" s="14">
        <f t="shared" si="0"/>
        <v>0</v>
      </c>
    </row>
    <row r="13" spans="1:6" x14ac:dyDescent="0.25">
      <c r="A13" t="s">
        <v>35</v>
      </c>
      <c r="B13" s="2">
        <v>198697</v>
      </c>
      <c r="C13" s="14">
        <f t="shared" si="0"/>
        <v>0</v>
      </c>
    </row>
    <row r="14" spans="1:6" x14ac:dyDescent="0.25">
      <c r="A14" t="s">
        <v>16</v>
      </c>
      <c r="B14" s="2">
        <v>179960</v>
      </c>
      <c r="C14" s="14">
        <f t="shared" si="0"/>
        <v>0</v>
      </c>
    </row>
    <row r="15" spans="1:6" x14ac:dyDescent="0.25">
      <c r="A15" t="s">
        <v>12</v>
      </c>
      <c r="B15" s="2">
        <v>188466</v>
      </c>
      <c r="C15" s="14">
        <f t="shared" si="0"/>
        <v>0</v>
      </c>
    </row>
    <row r="16" spans="1:6" x14ac:dyDescent="0.25">
      <c r="A16" t="s">
        <v>32</v>
      </c>
      <c r="B16" s="2">
        <v>192752</v>
      </c>
      <c r="C16" s="14">
        <f t="shared" si="0"/>
        <v>0</v>
      </c>
    </row>
    <row r="17" spans="1:3" x14ac:dyDescent="0.25">
      <c r="A17" t="s">
        <v>7</v>
      </c>
      <c r="B17" s="2">
        <v>301358</v>
      </c>
      <c r="C17" s="14">
        <f t="shared" si="0"/>
        <v>0.05</v>
      </c>
    </row>
    <row r="18" spans="1:3" x14ac:dyDescent="0.25">
      <c r="A18" t="s">
        <v>11</v>
      </c>
      <c r="B18" s="2">
        <v>121889</v>
      </c>
      <c r="C18" s="14">
        <f t="shared" si="0"/>
        <v>0</v>
      </c>
    </row>
    <row r="19" spans="1:3" x14ac:dyDescent="0.25">
      <c r="A19" t="s">
        <v>46</v>
      </c>
      <c r="B19" s="2">
        <v>280826</v>
      </c>
      <c r="C19" s="14">
        <f t="shared" si="0"/>
        <v>0.05</v>
      </c>
    </row>
    <row r="20" spans="1:3" x14ac:dyDescent="0.25">
      <c r="A20" t="s">
        <v>37</v>
      </c>
      <c r="B20" s="2">
        <v>278467</v>
      </c>
      <c r="C20" s="14">
        <f t="shared" si="0"/>
        <v>0.05</v>
      </c>
    </row>
    <row r="21" spans="1:3" x14ac:dyDescent="0.25">
      <c r="A21" t="s">
        <v>52</v>
      </c>
      <c r="B21" s="2">
        <v>187298</v>
      </c>
      <c r="C21" s="14">
        <f t="shared" si="0"/>
        <v>0</v>
      </c>
    </row>
    <row r="22" spans="1:3" x14ac:dyDescent="0.25">
      <c r="A22" t="s">
        <v>48</v>
      </c>
      <c r="B22" s="2">
        <v>292328</v>
      </c>
      <c r="C22" s="14">
        <f t="shared" si="0"/>
        <v>0.05</v>
      </c>
    </row>
    <row r="23" spans="1:3" x14ac:dyDescent="0.25">
      <c r="A23" t="s">
        <v>9</v>
      </c>
      <c r="B23" s="2">
        <v>198028</v>
      </c>
      <c r="C23" s="14">
        <f t="shared" si="0"/>
        <v>0</v>
      </c>
    </row>
    <row r="24" spans="1:3" x14ac:dyDescent="0.25">
      <c r="A24" t="s">
        <v>49</v>
      </c>
      <c r="B24" s="2">
        <v>187856</v>
      </c>
      <c r="C24" s="14">
        <f t="shared" si="0"/>
        <v>0</v>
      </c>
    </row>
    <row r="25" spans="1:3" x14ac:dyDescent="0.25">
      <c r="A25" t="s">
        <v>23</v>
      </c>
      <c r="B25" s="2">
        <v>241152</v>
      </c>
      <c r="C25" s="14">
        <f t="shared" si="0"/>
        <v>0</v>
      </c>
    </row>
    <row r="26" spans="1:3" x14ac:dyDescent="0.25">
      <c r="A26" t="s">
        <v>34</v>
      </c>
      <c r="B26" s="2">
        <v>267340</v>
      </c>
      <c r="C26" s="14">
        <f t="shared" si="0"/>
        <v>0.05</v>
      </c>
    </row>
    <row r="27" spans="1:3" x14ac:dyDescent="0.25">
      <c r="A27" t="s">
        <v>42</v>
      </c>
      <c r="B27" s="2">
        <v>245446</v>
      </c>
      <c r="C27" s="14">
        <f t="shared" si="0"/>
        <v>0</v>
      </c>
    </row>
    <row r="28" spans="1:3" x14ac:dyDescent="0.25">
      <c r="A28" t="s">
        <v>24</v>
      </c>
      <c r="B28" s="2">
        <v>61100</v>
      </c>
      <c r="C28" s="14">
        <f t="shared" si="0"/>
        <v>0</v>
      </c>
    </row>
    <row r="29" spans="1:3" x14ac:dyDescent="0.25">
      <c r="A29" t="s">
        <v>25</v>
      </c>
      <c r="B29" s="2">
        <v>111946</v>
      </c>
      <c r="C29" s="14">
        <f t="shared" si="0"/>
        <v>0</v>
      </c>
    </row>
    <row r="30" spans="1:3" x14ac:dyDescent="0.25">
      <c r="A30" t="s">
        <v>27</v>
      </c>
      <c r="B30" s="2">
        <v>94949</v>
      </c>
      <c r="C30" s="14">
        <f t="shared" si="0"/>
        <v>0</v>
      </c>
    </row>
    <row r="31" spans="1:3" x14ac:dyDescent="0.25">
      <c r="A31" t="s">
        <v>5</v>
      </c>
      <c r="B31" s="2">
        <v>119183</v>
      </c>
      <c r="C31" s="14">
        <f t="shared" si="0"/>
        <v>0</v>
      </c>
    </row>
    <row r="32" spans="1:3" x14ac:dyDescent="0.25">
      <c r="A32" t="s">
        <v>41</v>
      </c>
      <c r="B32" s="2">
        <v>384097</v>
      </c>
      <c r="C32" s="14">
        <f t="shared" si="0"/>
        <v>0.05</v>
      </c>
    </row>
    <row r="33" spans="1:3" x14ac:dyDescent="0.25">
      <c r="A33" t="s">
        <v>20</v>
      </c>
      <c r="B33" s="2">
        <v>163506</v>
      </c>
      <c r="C33" s="14">
        <f t="shared" si="0"/>
        <v>0</v>
      </c>
    </row>
    <row r="34" spans="1:3" x14ac:dyDescent="0.25">
      <c r="A34" t="s">
        <v>51</v>
      </c>
      <c r="B34" s="2">
        <v>191944</v>
      </c>
      <c r="C34" s="14">
        <f t="shared" si="0"/>
        <v>0</v>
      </c>
    </row>
    <row r="35" spans="1:3" x14ac:dyDescent="0.25">
      <c r="A35" t="s">
        <v>40</v>
      </c>
      <c r="B35" s="2">
        <v>48507</v>
      </c>
      <c r="C35" s="14">
        <f t="shared" si="0"/>
        <v>0</v>
      </c>
    </row>
    <row r="36" spans="1:3" x14ac:dyDescent="0.25">
      <c r="A36" t="s">
        <v>15</v>
      </c>
      <c r="B36" s="2">
        <v>39336</v>
      </c>
      <c r="C36" s="14">
        <f t="shared" si="0"/>
        <v>0</v>
      </c>
    </row>
    <row r="37" spans="1:3" x14ac:dyDescent="0.25">
      <c r="A37" t="s">
        <v>3</v>
      </c>
      <c r="B37" s="3">
        <v>112553</v>
      </c>
      <c r="C37" s="14">
        <f t="shared" si="0"/>
        <v>0</v>
      </c>
    </row>
    <row r="38" spans="1:3" x14ac:dyDescent="0.25">
      <c r="A38" t="s">
        <v>14</v>
      </c>
      <c r="B38" s="2">
        <v>221410</v>
      </c>
      <c r="C38" s="14">
        <f t="shared" si="0"/>
        <v>0</v>
      </c>
    </row>
    <row r="39" spans="1:3" x14ac:dyDescent="0.25">
      <c r="A39" t="s">
        <v>8</v>
      </c>
      <c r="B39" s="2">
        <v>79998</v>
      </c>
      <c r="C39" s="14">
        <f t="shared" si="0"/>
        <v>0</v>
      </c>
    </row>
    <row r="40" spans="1:3" x14ac:dyDescent="0.25">
      <c r="A40" t="s">
        <v>28</v>
      </c>
      <c r="B40" s="2">
        <v>151349</v>
      </c>
      <c r="C40" s="14">
        <f t="shared" si="0"/>
        <v>0</v>
      </c>
    </row>
    <row r="41" spans="1:3" x14ac:dyDescent="0.25">
      <c r="A41" t="s">
        <v>17</v>
      </c>
      <c r="B41" s="2">
        <v>208760</v>
      </c>
      <c r="C41" s="14">
        <f t="shared" si="0"/>
        <v>0</v>
      </c>
    </row>
    <row r="42" spans="1:3" x14ac:dyDescent="0.25">
      <c r="A42" t="s">
        <v>44</v>
      </c>
      <c r="B42" s="2">
        <v>197485</v>
      </c>
      <c r="C42" s="14">
        <f t="shared" si="0"/>
        <v>0</v>
      </c>
    </row>
    <row r="43" spans="1:3" x14ac:dyDescent="0.25">
      <c r="A43" t="s">
        <v>45</v>
      </c>
      <c r="B43" s="2">
        <v>39443</v>
      </c>
      <c r="C43" s="14">
        <f t="shared" si="0"/>
        <v>0</v>
      </c>
    </row>
    <row r="44" spans="1:3" x14ac:dyDescent="0.25">
      <c r="A44" t="s">
        <v>18</v>
      </c>
      <c r="B44" s="2">
        <v>225408</v>
      </c>
      <c r="C44" s="14">
        <f t="shared" si="0"/>
        <v>0</v>
      </c>
    </row>
    <row r="45" spans="1:3" x14ac:dyDescent="0.25">
      <c r="A45" t="s">
        <v>4</v>
      </c>
      <c r="B45" s="3">
        <v>119150</v>
      </c>
      <c r="C45" s="14">
        <f t="shared" si="0"/>
        <v>0</v>
      </c>
    </row>
    <row r="46" spans="1:3" x14ac:dyDescent="0.25">
      <c r="A46" t="s">
        <v>39</v>
      </c>
      <c r="B46" s="2">
        <v>237277</v>
      </c>
      <c r="C46" s="14">
        <f t="shared" si="0"/>
        <v>0</v>
      </c>
    </row>
    <row r="47" spans="1:3" x14ac:dyDescent="0.25">
      <c r="A47" t="s">
        <v>19</v>
      </c>
      <c r="B47" s="2">
        <v>198128</v>
      </c>
      <c r="C47" s="14">
        <f t="shared" si="0"/>
        <v>0</v>
      </c>
    </row>
    <row r="48" spans="1:3" x14ac:dyDescent="0.25">
      <c r="A48" t="s">
        <v>29</v>
      </c>
      <c r="B48" s="2">
        <v>215992</v>
      </c>
      <c r="C48" s="14">
        <f t="shared" si="0"/>
        <v>0</v>
      </c>
    </row>
    <row r="49" spans="1:3" x14ac:dyDescent="0.25">
      <c r="A49" t="s">
        <v>31</v>
      </c>
      <c r="B49" s="2">
        <v>161556</v>
      </c>
      <c r="C49" s="14">
        <f t="shared" si="0"/>
        <v>0</v>
      </c>
    </row>
    <row r="50" spans="1:3" x14ac:dyDescent="0.25">
      <c r="A50" t="s">
        <v>13</v>
      </c>
      <c r="B50" s="2">
        <v>203878</v>
      </c>
      <c r="C50" s="14">
        <f t="shared" si="0"/>
        <v>0</v>
      </c>
    </row>
    <row r="51" spans="1:3" x14ac:dyDescent="0.25">
      <c r="A51" t="s">
        <v>43</v>
      </c>
      <c r="B51" s="2">
        <v>65274</v>
      </c>
      <c r="C51" s="14">
        <f t="shared" si="0"/>
        <v>0</v>
      </c>
    </row>
  </sheetData>
  <sortState xmlns:xlrd2="http://schemas.microsoft.com/office/spreadsheetml/2017/richdata2" ref="A2:C51">
    <sortCondition ref="A2:A51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F4638-4F70-4D53-A231-BCFD747638F3}">
  <dimension ref="A1:D35"/>
  <sheetViews>
    <sheetView workbookViewId="0">
      <selection activeCell="D3" sqref="D3"/>
    </sheetView>
  </sheetViews>
  <sheetFormatPr defaultColWidth="4.85546875" defaultRowHeight="15" x14ac:dyDescent="0.25"/>
  <cols>
    <col min="1" max="1" width="21.5703125" bestFit="1" customWidth="1"/>
    <col min="3" max="3" width="23.140625" customWidth="1"/>
    <col min="4" max="4" width="27.7109375" bestFit="1" customWidth="1"/>
  </cols>
  <sheetData>
    <row r="1" spans="1:4" x14ac:dyDescent="0.25">
      <c r="A1" s="6" t="s">
        <v>163</v>
      </c>
      <c r="C1" s="6" t="s">
        <v>164</v>
      </c>
      <c r="D1" s="6" t="s">
        <v>165</v>
      </c>
    </row>
    <row r="2" spans="1:4" x14ac:dyDescent="0.25">
      <c r="A2" t="s">
        <v>76</v>
      </c>
      <c r="C2" t="s">
        <v>102</v>
      </c>
    </row>
    <row r="3" spans="1:4" x14ac:dyDescent="0.25">
      <c r="A3" t="s">
        <v>61</v>
      </c>
      <c r="C3" t="s">
        <v>59</v>
      </c>
    </row>
    <row r="4" spans="1:4" x14ac:dyDescent="0.25">
      <c r="A4" t="s">
        <v>55</v>
      </c>
      <c r="C4" t="s">
        <v>87</v>
      </c>
    </row>
    <row r="5" spans="1:4" x14ac:dyDescent="0.25">
      <c r="A5" t="s">
        <v>54</v>
      </c>
      <c r="C5" t="s">
        <v>90</v>
      </c>
    </row>
    <row r="6" spans="1:4" x14ac:dyDescent="0.25">
      <c r="A6" t="s">
        <v>80</v>
      </c>
      <c r="C6" t="s">
        <v>64</v>
      </c>
    </row>
    <row r="7" spans="1:4" x14ac:dyDescent="0.25">
      <c r="A7" t="s">
        <v>73</v>
      </c>
      <c r="C7" t="s">
        <v>69</v>
      </c>
    </row>
    <row r="8" spans="1:4" x14ac:dyDescent="0.25">
      <c r="A8" t="s">
        <v>86</v>
      </c>
      <c r="C8" t="s">
        <v>97</v>
      </c>
    </row>
    <row r="9" spans="1:4" x14ac:dyDescent="0.25">
      <c r="A9" t="s">
        <v>81</v>
      </c>
      <c r="C9" t="s">
        <v>66</v>
      </c>
    </row>
    <row r="10" spans="1:4" x14ac:dyDescent="0.25">
      <c r="A10" t="s">
        <v>102</v>
      </c>
      <c r="C10" t="s">
        <v>100</v>
      </c>
    </row>
    <row r="11" spans="1:4" x14ac:dyDescent="0.25">
      <c r="A11" t="s">
        <v>59</v>
      </c>
      <c r="C11" t="s">
        <v>63</v>
      </c>
    </row>
    <row r="12" spans="1:4" x14ac:dyDescent="0.25">
      <c r="A12" t="s">
        <v>87</v>
      </c>
      <c r="C12" t="s">
        <v>89</v>
      </c>
    </row>
    <row r="13" spans="1:4" x14ac:dyDescent="0.25">
      <c r="A13" t="s">
        <v>90</v>
      </c>
      <c r="C13" t="s">
        <v>78</v>
      </c>
    </row>
    <row r="14" spans="1:4" x14ac:dyDescent="0.25">
      <c r="A14" t="s">
        <v>64</v>
      </c>
      <c r="C14" t="s">
        <v>60</v>
      </c>
    </row>
    <row r="15" spans="1:4" x14ac:dyDescent="0.25">
      <c r="A15" t="s">
        <v>97</v>
      </c>
      <c r="C15" t="s">
        <v>57</v>
      </c>
    </row>
    <row r="16" spans="1:4" x14ac:dyDescent="0.25">
      <c r="A16" t="s">
        <v>66</v>
      </c>
      <c r="C16" t="s">
        <v>67</v>
      </c>
    </row>
    <row r="17" spans="1:3" x14ac:dyDescent="0.25">
      <c r="A17" t="s">
        <v>63</v>
      </c>
      <c r="C17" t="s">
        <v>79</v>
      </c>
    </row>
    <row r="18" spans="1:3" x14ac:dyDescent="0.25">
      <c r="A18" t="s">
        <v>89</v>
      </c>
      <c r="C18" t="s">
        <v>95</v>
      </c>
    </row>
    <row r="19" spans="1:3" x14ac:dyDescent="0.25">
      <c r="A19" t="s">
        <v>93</v>
      </c>
      <c r="C19" t="s">
        <v>71</v>
      </c>
    </row>
    <row r="20" spans="1:3" x14ac:dyDescent="0.25">
      <c r="A20" t="s">
        <v>74</v>
      </c>
      <c r="C20" t="s">
        <v>75</v>
      </c>
    </row>
    <row r="21" spans="1:3" x14ac:dyDescent="0.25">
      <c r="A21" t="s">
        <v>101</v>
      </c>
      <c r="C21" t="s">
        <v>85</v>
      </c>
    </row>
    <row r="22" spans="1:3" x14ac:dyDescent="0.25">
      <c r="A22" t="s">
        <v>98</v>
      </c>
      <c r="C22" t="s">
        <v>94</v>
      </c>
    </row>
    <row r="23" spans="1:3" x14ac:dyDescent="0.25">
      <c r="A23" t="s">
        <v>62</v>
      </c>
      <c r="C23" t="s">
        <v>91</v>
      </c>
    </row>
    <row r="24" spans="1:3" x14ac:dyDescent="0.25">
      <c r="A24" t="s">
        <v>83</v>
      </c>
      <c r="C24" t="s">
        <v>82</v>
      </c>
    </row>
    <row r="25" spans="1:3" x14ac:dyDescent="0.25">
      <c r="A25" t="s">
        <v>78</v>
      </c>
      <c r="C25" t="s">
        <v>84</v>
      </c>
    </row>
    <row r="26" spans="1:3" x14ac:dyDescent="0.25">
      <c r="A26" t="s">
        <v>60</v>
      </c>
      <c r="C26" t="s">
        <v>99</v>
      </c>
    </row>
    <row r="27" spans="1:3" x14ac:dyDescent="0.25">
      <c r="A27" t="s">
        <v>67</v>
      </c>
    </row>
    <row r="28" spans="1:3" x14ac:dyDescent="0.25">
      <c r="A28" t="s">
        <v>79</v>
      </c>
    </row>
    <row r="29" spans="1:3" x14ac:dyDescent="0.25">
      <c r="A29" t="s">
        <v>85</v>
      </c>
    </row>
    <row r="30" spans="1:3" x14ac:dyDescent="0.25">
      <c r="A30" t="s">
        <v>94</v>
      </c>
    </row>
    <row r="31" spans="1:3" x14ac:dyDescent="0.25">
      <c r="A31" t="s">
        <v>58</v>
      </c>
    </row>
    <row r="32" spans="1:3" x14ac:dyDescent="0.25">
      <c r="A32" t="s">
        <v>68</v>
      </c>
    </row>
    <row r="33" spans="1:1" x14ac:dyDescent="0.25">
      <c r="A33" t="s">
        <v>96</v>
      </c>
    </row>
    <row r="34" spans="1:1" x14ac:dyDescent="0.25">
      <c r="A34" t="s">
        <v>65</v>
      </c>
    </row>
    <row r="35" spans="1:1" x14ac:dyDescent="0.25">
      <c r="A35" t="s">
        <v>77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E6805-704E-4092-8E06-2D8C748A6C60}">
  <dimension ref="A1:G4"/>
  <sheetViews>
    <sheetView workbookViewId="0">
      <selection activeCell="H19" sqref="H19"/>
    </sheetView>
  </sheetViews>
  <sheetFormatPr defaultRowHeight="15" x14ac:dyDescent="0.25"/>
  <cols>
    <col min="1" max="1" width="17.7109375" bestFit="1" customWidth="1"/>
  </cols>
  <sheetData>
    <row r="1" spans="1:7" x14ac:dyDescent="0.25">
      <c r="A1" s="1" t="s">
        <v>166</v>
      </c>
      <c r="B1" s="20" t="s">
        <v>167</v>
      </c>
      <c r="C1" s="20" t="s">
        <v>168</v>
      </c>
      <c r="D1" s="20" t="s">
        <v>169</v>
      </c>
      <c r="E1" s="20" t="s">
        <v>170</v>
      </c>
      <c r="F1" s="20" t="s">
        <v>171</v>
      </c>
      <c r="G1" s="5" t="s">
        <v>172</v>
      </c>
    </row>
    <row r="2" spans="1:7" x14ac:dyDescent="0.25">
      <c r="A2" s="21" t="s">
        <v>173</v>
      </c>
      <c r="B2" s="22">
        <v>522222</v>
      </c>
      <c r="C2" s="22">
        <v>566067</v>
      </c>
      <c r="D2" s="22">
        <v>627651</v>
      </c>
      <c r="E2" s="22"/>
      <c r="F2" s="22"/>
      <c r="G2" s="23"/>
    </row>
    <row r="3" spans="1:7" x14ac:dyDescent="0.25">
      <c r="A3" s="21" t="s">
        <v>174</v>
      </c>
      <c r="B3" s="22">
        <v>261104</v>
      </c>
      <c r="C3" s="22">
        <v>296876</v>
      </c>
      <c r="D3" s="22">
        <v>262568</v>
      </c>
      <c r="E3" s="22"/>
      <c r="F3" s="22"/>
      <c r="G3" s="23"/>
    </row>
    <row r="4" spans="1:7" x14ac:dyDescent="0.25">
      <c r="A4" s="24" t="s">
        <v>175</v>
      </c>
      <c r="B4" s="25">
        <f>(B2-B3)/B2</f>
        <v>0.50001340426102314</v>
      </c>
      <c r="C4" s="25">
        <f t="shared" ref="C4:G4" si="0">(C2-C3)/C2</f>
        <v>0.47554618092911261</v>
      </c>
      <c r="D4" s="25">
        <f t="shared" si="0"/>
        <v>0.58166560716066729</v>
      </c>
      <c r="E4" s="25" t="e">
        <f t="shared" si="0"/>
        <v>#DIV/0!</v>
      </c>
      <c r="F4" s="25" t="e">
        <f t="shared" si="0"/>
        <v>#DIV/0!</v>
      </c>
      <c r="G4" s="25" t="e">
        <f t="shared" si="0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E758C-2581-4E15-A2A4-BACA75913C42}">
  <dimension ref="A1:F51"/>
  <sheetViews>
    <sheetView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" t="s">
        <v>0</v>
      </c>
      <c r="B1" s="4" t="s">
        <v>1</v>
      </c>
      <c r="C1" s="15" t="s">
        <v>161</v>
      </c>
      <c r="F1" s="13" t="s">
        <v>160</v>
      </c>
    </row>
    <row r="2" spans="1:6" x14ac:dyDescent="0.25">
      <c r="A2" t="s">
        <v>10</v>
      </c>
      <c r="B2" s="2">
        <v>232601</v>
      </c>
      <c r="C2" s="14" t="str">
        <f>IF(B2&gt;250000,"Y","N")</f>
        <v>N</v>
      </c>
    </row>
    <row r="3" spans="1:6" x14ac:dyDescent="0.25">
      <c r="A3" t="s">
        <v>36</v>
      </c>
      <c r="B3" s="2">
        <v>187972</v>
      </c>
      <c r="C3" s="14" t="str">
        <f t="shared" ref="C3:C51" si="0">IF(B3&gt;250000,"Y","N")</f>
        <v>N</v>
      </c>
    </row>
    <row r="4" spans="1:6" x14ac:dyDescent="0.25">
      <c r="A4" t="s">
        <v>22</v>
      </c>
      <c r="B4" s="2">
        <v>168202</v>
      </c>
      <c r="C4" s="14" t="str">
        <f t="shared" si="0"/>
        <v>N</v>
      </c>
    </row>
    <row r="5" spans="1:6" x14ac:dyDescent="0.25">
      <c r="A5" t="s">
        <v>26</v>
      </c>
      <c r="B5" s="2">
        <v>151103</v>
      </c>
      <c r="C5" s="14" t="str">
        <f t="shared" si="0"/>
        <v>N</v>
      </c>
    </row>
    <row r="6" spans="1:6" x14ac:dyDescent="0.25">
      <c r="A6" t="s">
        <v>21</v>
      </c>
      <c r="B6" s="2">
        <v>91587</v>
      </c>
      <c r="C6" s="14" t="str">
        <f t="shared" si="0"/>
        <v>N</v>
      </c>
    </row>
    <row r="7" spans="1:6" x14ac:dyDescent="0.25">
      <c r="A7" t="s">
        <v>30</v>
      </c>
      <c r="B7" s="2">
        <v>162003</v>
      </c>
      <c r="C7" s="14" t="str">
        <f t="shared" si="0"/>
        <v>N</v>
      </c>
    </row>
    <row r="8" spans="1:6" x14ac:dyDescent="0.25">
      <c r="A8" t="s">
        <v>33</v>
      </c>
      <c r="B8" s="2">
        <v>240639</v>
      </c>
      <c r="C8" s="14" t="str">
        <f t="shared" si="0"/>
        <v>N</v>
      </c>
    </row>
    <row r="9" spans="1:6" x14ac:dyDescent="0.25">
      <c r="A9" t="s">
        <v>6</v>
      </c>
      <c r="B9" s="2">
        <v>158684</v>
      </c>
      <c r="C9" s="14" t="str">
        <f t="shared" si="0"/>
        <v>N</v>
      </c>
    </row>
    <row r="10" spans="1:6" x14ac:dyDescent="0.25">
      <c r="A10" t="s">
        <v>47</v>
      </c>
      <c r="B10" s="2">
        <v>258755</v>
      </c>
      <c r="C10" s="14" t="str">
        <f t="shared" si="0"/>
        <v>Y</v>
      </c>
    </row>
    <row r="11" spans="1:6" x14ac:dyDescent="0.25">
      <c r="A11" t="s">
        <v>38</v>
      </c>
      <c r="B11" s="2">
        <v>61914</v>
      </c>
      <c r="C11" s="14" t="str">
        <f t="shared" si="0"/>
        <v>N</v>
      </c>
    </row>
    <row r="12" spans="1:6" x14ac:dyDescent="0.25">
      <c r="A12" t="s">
        <v>50</v>
      </c>
      <c r="B12" s="2">
        <v>128502</v>
      </c>
      <c r="C12" s="14" t="str">
        <f t="shared" si="0"/>
        <v>N</v>
      </c>
    </row>
    <row r="13" spans="1:6" x14ac:dyDescent="0.25">
      <c r="A13" t="s">
        <v>35</v>
      </c>
      <c r="B13" s="2">
        <v>198697</v>
      </c>
      <c r="C13" s="14" t="str">
        <f t="shared" si="0"/>
        <v>N</v>
      </c>
    </row>
    <row r="14" spans="1:6" x14ac:dyDescent="0.25">
      <c r="A14" t="s">
        <v>16</v>
      </c>
      <c r="B14" s="2">
        <v>179960</v>
      </c>
      <c r="C14" s="14" t="str">
        <f t="shared" si="0"/>
        <v>N</v>
      </c>
    </row>
    <row r="15" spans="1:6" x14ac:dyDescent="0.25">
      <c r="A15" t="s">
        <v>12</v>
      </c>
      <c r="B15" s="2">
        <v>188466</v>
      </c>
      <c r="C15" s="14" t="str">
        <f t="shared" si="0"/>
        <v>N</v>
      </c>
    </row>
    <row r="16" spans="1:6" x14ac:dyDescent="0.25">
      <c r="A16" t="s">
        <v>32</v>
      </c>
      <c r="B16" s="2">
        <v>192752</v>
      </c>
      <c r="C16" s="14" t="str">
        <f t="shared" si="0"/>
        <v>N</v>
      </c>
    </row>
    <row r="17" spans="1:3" x14ac:dyDescent="0.25">
      <c r="A17" t="s">
        <v>7</v>
      </c>
      <c r="B17" s="2">
        <v>301358</v>
      </c>
      <c r="C17" s="14" t="str">
        <f t="shared" si="0"/>
        <v>Y</v>
      </c>
    </row>
    <row r="18" spans="1:3" x14ac:dyDescent="0.25">
      <c r="A18" t="s">
        <v>11</v>
      </c>
      <c r="B18" s="2">
        <v>121889</v>
      </c>
      <c r="C18" s="14" t="str">
        <f t="shared" si="0"/>
        <v>N</v>
      </c>
    </row>
    <row r="19" spans="1:3" x14ac:dyDescent="0.25">
      <c r="A19" t="s">
        <v>46</v>
      </c>
      <c r="B19" s="2">
        <v>280826</v>
      </c>
      <c r="C19" s="14" t="str">
        <f t="shared" si="0"/>
        <v>Y</v>
      </c>
    </row>
    <row r="20" spans="1:3" x14ac:dyDescent="0.25">
      <c r="A20" t="s">
        <v>37</v>
      </c>
      <c r="B20" s="2">
        <v>278467</v>
      </c>
      <c r="C20" s="14" t="str">
        <f t="shared" si="0"/>
        <v>Y</v>
      </c>
    </row>
    <row r="21" spans="1:3" x14ac:dyDescent="0.25">
      <c r="A21" t="s">
        <v>52</v>
      </c>
      <c r="B21" s="2">
        <v>187298</v>
      </c>
      <c r="C21" s="14" t="str">
        <f t="shared" si="0"/>
        <v>N</v>
      </c>
    </row>
    <row r="22" spans="1:3" x14ac:dyDescent="0.25">
      <c r="A22" t="s">
        <v>48</v>
      </c>
      <c r="B22" s="2">
        <v>292328</v>
      </c>
      <c r="C22" s="14" t="str">
        <f t="shared" si="0"/>
        <v>Y</v>
      </c>
    </row>
    <row r="23" spans="1:3" x14ac:dyDescent="0.25">
      <c r="A23" t="s">
        <v>9</v>
      </c>
      <c r="B23" s="2">
        <v>198028</v>
      </c>
      <c r="C23" s="14" t="str">
        <f t="shared" si="0"/>
        <v>N</v>
      </c>
    </row>
    <row r="24" spans="1:3" x14ac:dyDescent="0.25">
      <c r="A24" t="s">
        <v>49</v>
      </c>
      <c r="B24" s="2">
        <v>187856</v>
      </c>
      <c r="C24" s="14" t="str">
        <f t="shared" si="0"/>
        <v>N</v>
      </c>
    </row>
    <row r="25" spans="1:3" x14ac:dyDescent="0.25">
      <c r="A25" t="s">
        <v>23</v>
      </c>
      <c r="B25" s="2">
        <v>241152</v>
      </c>
      <c r="C25" s="14" t="str">
        <f t="shared" si="0"/>
        <v>N</v>
      </c>
    </row>
    <row r="26" spans="1:3" x14ac:dyDescent="0.25">
      <c r="A26" t="s">
        <v>34</v>
      </c>
      <c r="B26" s="2">
        <v>267340</v>
      </c>
      <c r="C26" s="14" t="str">
        <f t="shared" si="0"/>
        <v>Y</v>
      </c>
    </row>
    <row r="27" spans="1:3" x14ac:dyDescent="0.25">
      <c r="A27" t="s">
        <v>42</v>
      </c>
      <c r="B27" s="2">
        <v>245446</v>
      </c>
      <c r="C27" s="14" t="str">
        <f t="shared" si="0"/>
        <v>N</v>
      </c>
    </row>
    <row r="28" spans="1:3" x14ac:dyDescent="0.25">
      <c r="A28" t="s">
        <v>24</v>
      </c>
      <c r="B28" s="2">
        <v>61100</v>
      </c>
      <c r="C28" s="14" t="str">
        <f t="shared" si="0"/>
        <v>N</v>
      </c>
    </row>
    <row r="29" spans="1:3" x14ac:dyDescent="0.25">
      <c r="A29" t="s">
        <v>25</v>
      </c>
      <c r="B29" s="2">
        <v>111946</v>
      </c>
      <c r="C29" s="14" t="str">
        <f t="shared" si="0"/>
        <v>N</v>
      </c>
    </row>
    <row r="30" spans="1:3" x14ac:dyDescent="0.25">
      <c r="A30" t="s">
        <v>27</v>
      </c>
      <c r="B30" s="2">
        <v>94949</v>
      </c>
      <c r="C30" s="14" t="str">
        <f t="shared" si="0"/>
        <v>N</v>
      </c>
    </row>
    <row r="31" spans="1:3" x14ac:dyDescent="0.25">
      <c r="A31" t="s">
        <v>5</v>
      </c>
      <c r="B31" s="2">
        <v>119183</v>
      </c>
      <c r="C31" s="14" t="str">
        <f t="shared" si="0"/>
        <v>N</v>
      </c>
    </row>
    <row r="32" spans="1:3" x14ac:dyDescent="0.25">
      <c r="A32" t="s">
        <v>41</v>
      </c>
      <c r="B32" s="2">
        <v>384097</v>
      </c>
      <c r="C32" s="14" t="str">
        <f t="shared" si="0"/>
        <v>Y</v>
      </c>
    </row>
    <row r="33" spans="1:3" x14ac:dyDescent="0.25">
      <c r="A33" t="s">
        <v>20</v>
      </c>
      <c r="B33" s="2">
        <v>163506</v>
      </c>
      <c r="C33" s="14" t="str">
        <f t="shared" si="0"/>
        <v>N</v>
      </c>
    </row>
    <row r="34" spans="1:3" x14ac:dyDescent="0.25">
      <c r="A34" t="s">
        <v>51</v>
      </c>
      <c r="B34" s="2">
        <v>191944</v>
      </c>
      <c r="C34" s="14" t="str">
        <f t="shared" si="0"/>
        <v>N</v>
      </c>
    </row>
    <row r="35" spans="1:3" x14ac:dyDescent="0.25">
      <c r="A35" t="s">
        <v>40</v>
      </c>
      <c r="B35" s="2">
        <v>48507</v>
      </c>
      <c r="C35" s="14" t="str">
        <f t="shared" si="0"/>
        <v>N</v>
      </c>
    </row>
    <row r="36" spans="1:3" x14ac:dyDescent="0.25">
      <c r="A36" t="s">
        <v>15</v>
      </c>
      <c r="B36" s="2">
        <v>39336</v>
      </c>
      <c r="C36" s="14" t="str">
        <f t="shared" si="0"/>
        <v>N</v>
      </c>
    </row>
    <row r="37" spans="1:3" x14ac:dyDescent="0.25">
      <c r="A37" t="s">
        <v>3</v>
      </c>
      <c r="B37" s="3">
        <v>112553</v>
      </c>
      <c r="C37" s="14" t="str">
        <f t="shared" si="0"/>
        <v>N</v>
      </c>
    </row>
    <row r="38" spans="1:3" x14ac:dyDescent="0.25">
      <c r="A38" t="s">
        <v>14</v>
      </c>
      <c r="B38" s="2">
        <v>221410</v>
      </c>
      <c r="C38" s="14" t="str">
        <f t="shared" si="0"/>
        <v>N</v>
      </c>
    </row>
    <row r="39" spans="1:3" x14ac:dyDescent="0.25">
      <c r="A39" t="s">
        <v>8</v>
      </c>
      <c r="B39" s="2">
        <v>79998</v>
      </c>
      <c r="C39" s="14" t="str">
        <f t="shared" si="0"/>
        <v>N</v>
      </c>
    </row>
    <row r="40" spans="1:3" x14ac:dyDescent="0.25">
      <c r="A40" t="s">
        <v>28</v>
      </c>
      <c r="B40" s="2">
        <v>151349</v>
      </c>
      <c r="C40" s="14" t="str">
        <f t="shared" si="0"/>
        <v>N</v>
      </c>
    </row>
    <row r="41" spans="1:3" x14ac:dyDescent="0.25">
      <c r="A41" t="s">
        <v>17</v>
      </c>
      <c r="B41" s="2">
        <v>208760</v>
      </c>
      <c r="C41" s="14" t="str">
        <f t="shared" si="0"/>
        <v>N</v>
      </c>
    </row>
    <row r="42" spans="1:3" x14ac:dyDescent="0.25">
      <c r="A42" t="s">
        <v>44</v>
      </c>
      <c r="B42" s="2">
        <v>197485</v>
      </c>
      <c r="C42" s="14" t="str">
        <f t="shared" si="0"/>
        <v>N</v>
      </c>
    </row>
    <row r="43" spans="1:3" x14ac:dyDescent="0.25">
      <c r="A43" t="s">
        <v>45</v>
      </c>
      <c r="B43" s="2">
        <v>39443</v>
      </c>
      <c r="C43" s="14" t="str">
        <f t="shared" si="0"/>
        <v>N</v>
      </c>
    </row>
    <row r="44" spans="1:3" x14ac:dyDescent="0.25">
      <c r="A44" t="s">
        <v>18</v>
      </c>
      <c r="B44" s="2">
        <v>225408</v>
      </c>
      <c r="C44" s="14" t="str">
        <f t="shared" si="0"/>
        <v>N</v>
      </c>
    </row>
    <row r="45" spans="1:3" x14ac:dyDescent="0.25">
      <c r="A45" t="s">
        <v>4</v>
      </c>
      <c r="B45" s="3">
        <v>119150</v>
      </c>
      <c r="C45" s="14" t="str">
        <f t="shared" si="0"/>
        <v>N</v>
      </c>
    </row>
    <row r="46" spans="1:3" x14ac:dyDescent="0.25">
      <c r="A46" t="s">
        <v>39</v>
      </c>
      <c r="B46" s="2">
        <v>237277</v>
      </c>
      <c r="C46" s="14" t="str">
        <f t="shared" si="0"/>
        <v>N</v>
      </c>
    </row>
    <row r="47" spans="1:3" x14ac:dyDescent="0.25">
      <c r="A47" t="s">
        <v>19</v>
      </c>
      <c r="B47" s="2">
        <v>198128</v>
      </c>
      <c r="C47" s="14" t="str">
        <f t="shared" si="0"/>
        <v>N</v>
      </c>
    </row>
    <row r="48" spans="1:3" x14ac:dyDescent="0.25">
      <c r="A48" t="s">
        <v>29</v>
      </c>
      <c r="B48" s="2">
        <v>215992</v>
      </c>
      <c r="C48" s="14" t="str">
        <f t="shared" si="0"/>
        <v>N</v>
      </c>
    </row>
    <row r="49" spans="1:3" x14ac:dyDescent="0.25">
      <c r="A49" t="s">
        <v>31</v>
      </c>
      <c r="B49" s="2">
        <v>161556</v>
      </c>
      <c r="C49" s="14" t="str">
        <f t="shared" si="0"/>
        <v>N</v>
      </c>
    </row>
    <row r="50" spans="1:3" x14ac:dyDescent="0.25">
      <c r="A50" t="s">
        <v>13</v>
      </c>
      <c r="B50" s="2">
        <v>203878</v>
      </c>
      <c r="C50" s="14" t="str">
        <f t="shared" si="0"/>
        <v>N</v>
      </c>
    </row>
    <row r="51" spans="1:3" x14ac:dyDescent="0.25">
      <c r="A51" t="s">
        <v>43</v>
      </c>
      <c r="B51" s="2">
        <v>65274</v>
      </c>
      <c r="C51" s="14" t="str">
        <f t="shared" si="0"/>
        <v>N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E58AA-6B05-48F5-B9DC-913F53504C7A}">
  <dimension ref="A1:F51"/>
  <sheetViews>
    <sheetView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" t="s">
        <v>0</v>
      </c>
      <c r="B1" s="4" t="s">
        <v>1</v>
      </c>
      <c r="C1" s="5" t="s">
        <v>2</v>
      </c>
      <c r="F1" s="12" t="s">
        <v>162</v>
      </c>
    </row>
    <row r="2" spans="1:6" x14ac:dyDescent="0.25">
      <c r="A2" t="s">
        <v>10</v>
      </c>
      <c r="B2" s="2">
        <v>232601</v>
      </c>
    </row>
    <row r="3" spans="1:6" x14ac:dyDescent="0.25">
      <c r="A3" t="s">
        <v>36</v>
      </c>
      <c r="B3" s="2">
        <v>187972</v>
      </c>
    </row>
    <row r="4" spans="1:6" x14ac:dyDescent="0.25">
      <c r="A4" t="s">
        <v>22</v>
      </c>
      <c r="B4" s="2">
        <v>168202</v>
      </c>
    </row>
    <row r="5" spans="1:6" x14ac:dyDescent="0.25">
      <c r="A5" t="s">
        <v>26</v>
      </c>
      <c r="B5" s="2">
        <v>151103</v>
      </c>
    </row>
    <row r="6" spans="1:6" x14ac:dyDescent="0.25">
      <c r="A6" t="s">
        <v>21</v>
      </c>
      <c r="B6" s="2">
        <v>91587</v>
      </c>
    </row>
    <row r="7" spans="1:6" x14ac:dyDescent="0.25">
      <c r="A7" t="s">
        <v>30</v>
      </c>
      <c r="B7" s="2">
        <v>162003</v>
      </c>
    </row>
    <row r="8" spans="1:6" x14ac:dyDescent="0.25">
      <c r="A8" t="s">
        <v>33</v>
      </c>
      <c r="B8" s="2">
        <v>240639</v>
      </c>
    </row>
    <row r="9" spans="1:6" x14ac:dyDescent="0.25">
      <c r="A9" t="s">
        <v>6</v>
      </c>
      <c r="B9" s="2">
        <v>158684</v>
      </c>
    </row>
    <row r="10" spans="1:6" x14ac:dyDescent="0.25">
      <c r="A10" t="s">
        <v>47</v>
      </c>
      <c r="B10" s="2">
        <v>258755</v>
      </c>
    </row>
    <row r="11" spans="1:6" x14ac:dyDescent="0.25">
      <c r="A11" t="s">
        <v>38</v>
      </c>
      <c r="B11" s="2">
        <v>61914</v>
      </c>
    </row>
    <row r="12" spans="1:6" x14ac:dyDescent="0.25">
      <c r="A12" t="s">
        <v>50</v>
      </c>
      <c r="B12" s="2">
        <v>128502</v>
      </c>
    </row>
    <row r="13" spans="1:6" x14ac:dyDescent="0.25">
      <c r="A13" t="s">
        <v>35</v>
      </c>
      <c r="B13" s="2">
        <v>198697</v>
      </c>
    </row>
    <row r="14" spans="1:6" x14ac:dyDescent="0.25">
      <c r="A14" t="s">
        <v>16</v>
      </c>
      <c r="B14" s="2">
        <v>179960</v>
      </c>
    </row>
    <row r="15" spans="1:6" x14ac:dyDescent="0.25">
      <c r="A15" t="s">
        <v>12</v>
      </c>
      <c r="B15" s="2">
        <v>188466</v>
      </c>
    </row>
    <row r="16" spans="1:6" x14ac:dyDescent="0.25">
      <c r="A16" t="s">
        <v>32</v>
      </c>
      <c r="B16" s="2">
        <v>192752</v>
      </c>
    </row>
    <row r="17" spans="1:2" x14ac:dyDescent="0.25">
      <c r="A17" t="s">
        <v>7</v>
      </c>
      <c r="B17" s="2">
        <v>301358</v>
      </c>
    </row>
    <row r="18" spans="1:2" x14ac:dyDescent="0.25">
      <c r="A18" t="s">
        <v>11</v>
      </c>
      <c r="B18" s="2">
        <v>121889</v>
      </c>
    </row>
    <row r="19" spans="1:2" x14ac:dyDescent="0.25">
      <c r="A19" t="s">
        <v>46</v>
      </c>
      <c r="B19" s="2">
        <v>280826</v>
      </c>
    </row>
    <row r="20" spans="1:2" x14ac:dyDescent="0.25">
      <c r="A20" t="s">
        <v>37</v>
      </c>
      <c r="B20" s="2">
        <v>278467</v>
      </c>
    </row>
    <row r="21" spans="1:2" x14ac:dyDescent="0.25">
      <c r="A21" t="s">
        <v>52</v>
      </c>
      <c r="B21" s="2">
        <v>187298</v>
      </c>
    </row>
    <row r="22" spans="1:2" x14ac:dyDescent="0.25">
      <c r="A22" t="s">
        <v>48</v>
      </c>
      <c r="B22" s="2">
        <v>292328</v>
      </c>
    </row>
    <row r="23" spans="1:2" x14ac:dyDescent="0.25">
      <c r="A23" t="s">
        <v>9</v>
      </c>
      <c r="B23" s="2">
        <v>198028</v>
      </c>
    </row>
    <row r="24" spans="1:2" x14ac:dyDescent="0.25">
      <c r="A24" t="s">
        <v>49</v>
      </c>
      <c r="B24" s="2">
        <v>187856</v>
      </c>
    </row>
    <row r="25" spans="1:2" x14ac:dyDescent="0.25">
      <c r="A25" t="s">
        <v>23</v>
      </c>
      <c r="B25" s="2">
        <v>241152</v>
      </c>
    </row>
    <row r="26" spans="1:2" x14ac:dyDescent="0.25">
      <c r="A26" t="s">
        <v>34</v>
      </c>
      <c r="B26" s="2">
        <v>267340</v>
      </c>
    </row>
    <row r="27" spans="1:2" x14ac:dyDescent="0.25">
      <c r="A27" t="s">
        <v>42</v>
      </c>
      <c r="B27" s="2">
        <v>245446</v>
      </c>
    </row>
    <row r="28" spans="1:2" x14ac:dyDescent="0.25">
      <c r="A28" t="s">
        <v>24</v>
      </c>
      <c r="B28" s="2">
        <v>61100</v>
      </c>
    </row>
    <row r="29" spans="1:2" x14ac:dyDescent="0.25">
      <c r="A29" t="s">
        <v>25</v>
      </c>
      <c r="B29" s="2">
        <v>111946</v>
      </c>
    </row>
    <row r="30" spans="1:2" x14ac:dyDescent="0.25">
      <c r="A30" t="s">
        <v>27</v>
      </c>
      <c r="B30" s="2">
        <v>94949</v>
      </c>
    </row>
    <row r="31" spans="1:2" x14ac:dyDescent="0.25">
      <c r="A31" t="s">
        <v>5</v>
      </c>
      <c r="B31" s="2">
        <v>119183</v>
      </c>
    </row>
    <row r="32" spans="1:2" x14ac:dyDescent="0.25">
      <c r="A32" t="s">
        <v>41</v>
      </c>
      <c r="B32" s="2">
        <v>384097</v>
      </c>
    </row>
    <row r="33" spans="1:2" x14ac:dyDescent="0.25">
      <c r="A33" t="s">
        <v>20</v>
      </c>
      <c r="B33" s="2">
        <v>163506</v>
      </c>
    </row>
    <row r="34" spans="1:2" x14ac:dyDescent="0.25">
      <c r="A34" t="s">
        <v>51</v>
      </c>
      <c r="B34" s="2">
        <v>191944</v>
      </c>
    </row>
    <row r="35" spans="1:2" x14ac:dyDescent="0.25">
      <c r="A35" t="s">
        <v>40</v>
      </c>
      <c r="B35" s="2">
        <v>48507</v>
      </c>
    </row>
    <row r="36" spans="1:2" x14ac:dyDescent="0.25">
      <c r="A36" t="s">
        <v>15</v>
      </c>
      <c r="B36" s="2">
        <v>39336</v>
      </c>
    </row>
    <row r="37" spans="1:2" x14ac:dyDescent="0.25">
      <c r="A37" t="s">
        <v>3</v>
      </c>
      <c r="B37" s="3">
        <v>112553</v>
      </c>
    </row>
    <row r="38" spans="1:2" x14ac:dyDescent="0.25">
      <c r="A38" t="s">
        <v>14</v>
      </c>
      <c r="B38" s="2">
        <v>221410</v>
      </c>
    </row>
    <row r="39" spans="1:2" x14ac:dyDescent="0.25">
      <c r="A39" t="s">
        <v>8</v>
      </c>
      <c r="B39" s="2">
        <v>79998</v>
      </c>
    </row>
    <row r="40" spans="1:2" x14ac:dyDescent="0.25">
      <c r="A40" t="s">
        <v>28</v>
      </c>
      <c r="B40" s="2">
        <v>151349</v>
      </c>
    </row>
    <row r="41" spans="1:2" x14ac:dyDescent="0.25">
      <c r="A41" t="s">
        <v>17</v>
      </c>
      <c r="B41" s="2">
        <v>208760</v>
      </c>
    </row>
    <row r="42" spans="1:2" x14ac:dyDescent="0.25">
      <c r="A42" t="s">
        <v>44</v>
      </c>
      <c r="B42" s="2">
        <v>197485</v>
      </c>
    </row>
    <row r="43" spans="1:2" x14ac:dyDescent="0.25">
      <c r="A43" t="s">
        <v>45</v>
      </c>
      <c r="B43" s="2">
        <v>39443</v>
      </c>
    </row>
    <row r="44" spans="1:2" x14ac:dyDescent="0.25">
      <c r="A44" t="s">
        <v>18</v>
      </c>
      <c r="B44" s="2">
        <v>225408</v>
      </c>
    </row>
    <row r="45" spans="1:2" x14ac:dyDescent="0.25">
      <c r="A45" t="s">
        <v>4</v>
      </c>
      <c r="B45" s="3">
        <v>119150</v>
      </c>
    </row>
    <row r="46" spans="1:2" x14ac:dyDescent="0.25">
      <c r="A46" t="s">
        <v>39</v>
      </c>
      <c r="B46" s="2">
        <v>237277</v>
      </c>
    </row>
    <row r="47" spans="1:2" x14ac:dyDescent="0.25">
      <c r="A47" t="s">
        <v>19</v>
      </c>
      <c r="B47" s="2">
        <v>198128</v>
      </c>
    </row>
    <row r="48" spans="1:2" x14ac:dyDescent="0.25">
      <c r="A48" t="s">
        <v>29</v>
      </c>
      <c r="B48" s="2">
        <v>215992</v>
      </c>
    </row>
    <row r="49" spans="1:2" x14ac:dyDescent="0.25">
      <c r="A49" t="s">
        <v>31</v>
      </c>
      <c r="B49" s="2">
        <v>161556</v>
      </c>
    </row>
    <row r="50" spans="1:2" x14ac:dyDescent="0.25">
      <c r="A50" t="s">
        <v>13</v>
      </c>
      <c r="B50" s="2">
        <v>203878</v>
      </c>
    </row>
    <row r="51" spans="1:2" x14ac:dyDescent="0.25">
      <c r="A51" t="s">
        <v>43</v>
      </c>
      <c r="B51" s="2">
        <v>65274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627A2-714D-4A65-86FB-8707D179ACDB}">
  <dimension ref="A1:F51"/>
  <sheetViews>
    <sheetView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" t="s">
        <v>0</v>
      </c>
      <c r="B1" s="4" t="s">
        <v>1</v>
      </c>
      <c r="C1" s="5" t="s">
        <v>2</v>
      </c>
      <c r="F1" s="12" t="s">
        <v>162</v>
      </c>
    </row>
    <row r="2" spans="1:6" x14ac:dyDescent="0.25">
      <c r="A2" t="s">
        <v>10</v>
      </c>
      <c r="B2" s="2">
        <v>232601</v>
      </c>
    </row>
    <row r="3" spans="1:6" x14ac:dyDescent="0.25">
      <c r="A3" t="s">
        <v>36</v>
      </c>
      <c r="B3" s="2">
        <v>187972</v>
      </c>
    </row>
    <row r="4" spans="1:6" x14ac:dyDescent="0.25">
      <c r="A4" t="s">
        <v>22</v>
      </c>
      <c r="B4" s="2">
        <v>168202</v>
      </c>
    </row>
    <row r="5" spans="1:6" x14ac:dyDescent="0.25">
      <c r="A5" t="s">
        <v>26</v>
      </c>
      <c r="B5" s="2">
        <v>151103</v>
      </c>
    </row>
    <row r="6" spans="1:6" x14ac:dyDescent="0.25">
      <c r="A6" t="s">
        <v>21</v>
      </c>
      <c r="B6" s="2">
        <v>91587</v>
      </c>
    </row>
    <row r="7" spans="1:6" x14ac:dyDescent="0.25">
      <c r="A7" t="s">
        <v>30</v>
      </c>
      <c r="B7" s="2">
        <v>162003</v>
      </c>
    </row>
    <row r="8" spans="1:6" x14ac:dyDescent="0.25">
      <c r="A8" t="s">
        <v>33</v>
      </c>
      <c r="B8" s="2">
        <v>240639</v>
      </c>
    </row>
    <row r="9" spans="1:6" x14ac:dyDescent="0.25">
      <c r="A9" t="s">
        <v>6</v>
      </c>
      <c r="B9" s="2">
        <v>158684</v>
      </c>
    </row>
    <row r="10" spans="1:6" x14ac:dyDescent="0.25">
      <c r="A10" t="s">
        <v>47</v>
      </c>
      <c r="B10" s="2">
        <v>258755</v>
      </c>
    </row>
    <row r="11" spans="1:6" x14ac:dyDescent="0.25">
      <c r="A11" t="s">
        <v>38</v>
      </c>
      <c r="B11" s="2">
        <v>61914</v>
      </c>
    </row>
    <row r="12" spans="1:6" x14ac:dyDescent="0.25">
      <c r="A12" t="s">
        <v>50</v>
      </c>
      <c r="B12" s="2">
        <v>128502</v>
      </c>
    </row>
    <row r="13" spans="1:6" x14ac:dyDescent="0.25">
      <c r="A13" t="s">
        <v>35</v>
      </c>
      <c r="B13" s="2">
        <v>198697</v>
      </c>
    </row>
    <row r="14" spans="1:6" x14ac:dyDescent="0.25">
      <c r="A14" t="s">
        <v>16</v>
      </c>
      <c r="B14" s="2">
        <v>179960</v>
      </c>
    </row>
    <row r="15" spans="1:6" x14ac:dyDescent="0.25">
      <c r="A15" t="s">
        <v>12</v>
      </c>
      <c r="B15" s="2">
        <v>188466</v>
      </c>
    </row>
    <row r="16" spans="1:6" x14ac:dyDescent="0.25">
      <c r="A16" t="s">
        <v>32</v>
      </c>
      <c r="B16" s="2">
        <v>192752</v>
      </c>
    </row>
    <row r="17" spans="1:2" x14ac:dyDescent="0.25">
      <c r="A17" t="s">
        <v>7</v>
      </c>
      <c r="B17" s="2">
        <v>301358</v>
      </c>
    </row>
    <row r="18" spans="1:2" x14ac:dyDescent="0.25">
      <c r="A18" t="s">
        <v>11</v>
      </c>
      <c r="B18" s="2">
        <v>121889</v>
      </c>
    </row>
    <row r="19" spans="1:2" x14ac:dyDescent="0.25">
      <c r="A19" t="s">
        <v>46</v>
      </c>
      <c r="B19" s="2">
        <v>280826</v>
      </c>
    </row>
    <row r="20" spans="1:2" x14ac:dyDescent="0.25">
      <c r="A20" t="s">
        <v>37</v>
      </c>
      <c r="B20" s="2">
        <v>278467</v>
      </c>
    </row>
    <row r="21" spans="1:2" x14ac:dyDescent="0.25">
      <c r="A21" t="s">
        <v>52</v>
      </c>
      <c r="B21" s="2">
        <v>187298</v>
      </c>
    </row>
    <row r="22" spans="1:2" x14ac:dyDescent="0.25">
      <c r="A22" t="s">
        <v>48</v>
      </c>
      <c r="B22" s="2">
        <v>292328</v>
      </c>
    </row>
    <row r="23" spans="1:2" x14ac:dyDescent="0.25">
      <c r="A23" t="s">
        <v>9</v>
      </c>
      <c r="B23" s="2">
        <v>198028</v>
      </c>
    </row>
    <row r="24" spans="1:2" x14ac:dyDescent="0.25">
      <c r="A24" t="s">
        <v>49</v>
      </c>
      <c r="B24" s="2">
        <v>187856</v>
      </c>
    </row>
    <row r="25" spans="1:2" x14ac:dyDescent="0.25">
      <c r="A25" t="s">
        <v>23</v>
      </c>
      <c r="B25" s="2">
        <v>241152</v>
      </c>
    </row>
    <row r="26" spans="1:2" x14ac:dyDescent="0.25">
      <c r="A26" t="s">
        <v>34</v>
      </c>
      <c r="B26" s="2">
        <v>267340</v>
      </c>
    </row>
    <row r="27" spans="1:2" x14ac:dyDescent="0.25">
      <c r="A27" t="s">
        <v>42</v>
      </c>
      <c r="B27" s="2">
        <v>245446</v>
      </c>
    </row>
    <row r="28" spans="1:2" x14ac:dyDescent="0.25">
      <c r="A28" t="s">
        <v>24</v>
      </c>
      <c r="B28" s="2">
        <v>61100</v>
      </c>
    </row>
    <row r="29" spans="1:2" x14ac:dyDescent="0.25">
      <c r="A29" t="s">
        <v>25</v>
      </c>
      <c r="B29" s="2">
        <v>111946</v>
      </c>
    </row>
    <row r="30" spans="1:2" x14ac:dyDescent="0.25">
      <c r="A30" t="s">
        <v>27</v>
      </c>
      <c r="B30" s="2">
        <v>94949</v>
      </c>
    </row>
    <row r="31" spans="1:2" x14ac:dyDescent="0.25">
      <c r="A31" t="s">
        <v>5</v>
      </c>
      <c r="B31" s="2">
        <v>119183</v>
      </c>
    </row>
    <row r="32" spans="1:2" x14ac:dyDescent="0.25">
      <c r="A32" t="s">
        <v>41</v>
      </c>
      <c r="B32" s="2">
        <v>384097</v>
      </c>
    </row>
    <row r="33" spans="1:2" x14ac:dyDescent="0.25">
      <c r="A33" t="s">
        <v>20</v>
      </c>
      <c r="B33" s="2">
        <v>163506</v>
      </c>
    </row>
    <row r="34" spans="1:2" x14ac:dyDescent="0.25">
      <c r="A34" t="s">
        <v>51</v>
      </c>
      <c r="B34" s="2">
        <v>191944</v>
      </c>
    </row>
    <row r="35" spans="1:2" x14ac:dyDescent="0.25">
      <c r="A35" t="s">
        <v>40</v>
      </c>
      <c r="B35" s="2">
        <v>48507</v>
      </c>
    </row>
    <row r="36" spans="1:2" x14ac:dyDescent="0.25">
      <c r="A36" t="s">
        <v>15</v>
      </c>
      <c r="B36" s="2">
        <v>39336</v>
      </c>
    </row>
    <row r="37" spans="1:2" x14ac:dyDescent="0.25">
      <c r="A37" t="s">
        <v>3</v>
      </c>
      <c r="B37" s="3">
        <v>112553</v>
      </c>
    </row>
    <row r="38" spans="1:2" x14ac:dyDescent="0.25">
      <c r="A38" t="s">
        <v>14</v>
      </c>
      <c r="B38" s="2">
        <v>221410</v>
      </c>
    </row>
    <row r="39" spans="1:2" x14ac:dyDescent="0.25">
      <c r="A39" t="s">
        <v>8</v>
      </c>
      <c r="B39" s="2">
        <v>79998</v>
      </c>
    </row>
    <row r="40" spans="1:2" x14ac:dyDescent="0.25">
      <c r="A40" t="s">
        <v>28</v>
      </c>
      <c r="B40" s="2">
        <v>151349</v>
      </c>
    </row>
    <row r="41" spans="1:2" x14ac:dyDescent="0.25">
      <c r="A41" t="s">
        <v>17</v>
      </c>
      <c r="B41" s="2">
        <v>208760</v>
      </c>
    </row>
    <row r="42" spans="1:2" x14ac:dyDescent="0.25">
      <c r="A42" t="s">
        <v>44</v>
      </c>
      <c r="B42" s="2">
        <v>197485</v>
      </c>
    </row>
    <row r="43" spans="1:2" x14ac:dyDescent="0.25">
      <c r="A43" t="s">
        <v>45</v>
      </c>
      <c r="B43" s="2">
        <v>39443</v>
      </c>
    </row>
    <row r="44" spans="1:2" x14ac:dyDescent="0.25">
      <c r="A44" t="s">
        <v>18</v>
      </c>
      <c r="B44" s="2">
        <v>225408</v>
      </c>
    </row>
    <row r="45" spans="1:2" x14ac:dyDescent="0.25">
      <c r="A45" t="s">
        <v>4</v>
      </c>
      <c r="B45" s="3">
        <v>119150</v>
      </c>
    </row>
    <row r="46" spans="1:2" x14ac:dyDescent="0.25">
      <c r="A46" t="s">
        <v>39</v>
      </c>
      <c r="B46" s="2">
        <v>237277</v>
      </c>
    </row>
    <row r="47" spans="1:2" x14ac:dyDescent="0.25">
      <c r="A47" t="s">
        <v>19</v>
      </c>
      <c r="B47" s="2">
        <v>198128</v>
      </c>
    </row>
    <row r="48" spans="1:2" x14ac:dyDescent="0.25">
      <c r="A48" t="s">
        <v>29</v>
      </c>
      <c r="B48" s="2">
        <v>215992</v>
      </c>
    </row>
    <row r="49" spans="1:2" x14ac:dyDescent="0.25">
      <c r="A49" t="s">
        <v>31</v>
      </c>
      <c r="B49" s="2">
        <v>161556</v>
      </c>
    </row>
    <row r="50" spans="1:2" x14ac:dyDescent="0.25">
      <c r="A50" t="s">
        <v>13</v>
      </c>
      <c r="B50" s="2">
        <v>203878</v>
      </c>
    </row>
    <row r="51" spans="1:2" x14ac:dyDescent="0.25">
      <c r="A51" t="s">
        <v>43</v>
      </c>
      <c r="B51" s="2">
        <v>65274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E4946-96EE-4056-AC73-F1BB853E8FAA}">
  <dimension ref="A1:H51"/>
  <sheetViews>
    <sheetView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8" width="14.140625" customWidth="1"/>
  </cols>
  <sheetData>
    <row r="1" spans="1:8" ht="28.5" customHeight="1" x14ac:dyDescent="0.25">
      <c r="A1" s="1" t="s">
        <v>0</v>
      </c>
      <c r="B1" s="4" t="s">
        <v>1</v>
      </c>
      <c r="C1" s="5" t="s">
        <v>2</v>
      </c>
      <c r="G1" s="19" t="s">
        <v>156</v>
      </c>
      <c r="H1" s="19"/>
    </row>
    <row r="2" spans="1:8" x14ac:dyDescent="0.25">
      <c r="A2" t="s">
        <v>10</v>
      </c>
      <c r="B2" s="2">
        <v>232601</v>
      </c>
      <c r="G2" s="5" t="s">
        <v>157</v>
      </c>
      <c r="H2" s="5" t="s">
        <v>158</v>
      </c>
    </row>
    <row r="3" spans="1:8" x14ac:dyDescent="0.25">
      <c r="A3" t="s">
        <v>36</v>
      </c>
      <c r="B3" s="2">
        <v>187972</v>
      </c>
      <c r="G3" s="9">
        <v>0</v>
      </c>
      <c r="H3" s="10">
        <v>0</v>
      </c>
    </row>
    <row r="4" spans="1:8" x14ac:dyDescent="0.25">
      <c r="A4" t="s">
        <v>22</v>
      </c>
      <c r="B4" s="2">
        <v>168202</v>
      </c>
      <c r="G4" s="9">
        <v>50000</v>
      </c>
      <c r="H4" s="11">
        <v>0.01</v>
      </c>
    </row>
    <row r="5" spans="1:8" x14ac:dyDescent="0.25">
      <c r="A5" t="s">
        <v>26</v>
      </c>
      <c r="B5" s="2">
        <v>151103</v>
      </c>
      <c r="G5" s="9">
        <v>100000</v>
      </c>
      <c r="H5" s="11">
        <v>1.4999999999999999E-2</v>
      </c>
    </row>
    <row r="6" spans="1:8" x14ac:dyDescent="0.25">
      <c r="A6" t="s">
        <v>21</v>
      </c>
      <c r="B6" s="2">
        <v>91587</v>
      </c>
      <c r="G6" s="9">
        <v>150000</v>
      </c>
      <c r="H6" s="11">
        <v>0.02</v>
      </c>
    </row>
    <row r="7" spans="1:8" x14ac:dyDescent="0.25">
      <c r="A7" t="s">
        <v>30</v>
      </c>
      <c r="B7" s="2">
        <v>162003</v>
      </c>
      <c r="G7" s="9">
        <v>200000</v>
      </c>
      <c r="H7" s="11">
        <v>2.5000000000000001E-2</v>
      </c>
    </row>
    <row r="8" spans="1:8" x14ac:dyDescent="0.25">
      <c r="A8" t="s">
        <v>33</v>
      </c>
      <c r="B8" s="2">
        <v>240639</v>
      </c>
      <c r="G8" s="9">
        <v>250000</v>
      </c>
      <c r="H8" s="11">
        <v>0.03</v>
      </c>
    </row>
    <row r="9" spans="1:8" x14ac:dyDescent="0.25">
      <c r="A9" t="s">
        <v>6</v>
      </c>
      <c r="B9" s="2">
        <v>158684</v>
      </c>
      <c r="G9" s="9">
        <v>300000</v>
      </c>
      <c r="H9" s="11">
        <v>3.5000000000000003E-2</v>
      </c>
    </row>
    <row r="10" spans="1:8" x14ac:dyDescent="0.25">
      <c r="A10" t="s">
        <v>47</v>
      </c>
      <c r="B10" s="2">
        <v>258755</v>
      </c>
      <c r="G10" s="9">
        <v>350000</v>
      </c>
      <c r="H10" s="11">
        <v>0.04</v>
      </c>
    </row>
    <row r="11" spans="1:8" x14ac:dyDescent="0.25">
      <c r="A11" t="s">
        <v>38</v>
      </c>
      <c r="B11" s="2">
        <v>61914</v>
      </c>
    </row>
    <row r="12" spans="1:8" x14ac:dyDescent="0.25">
      <c r="A12" t="s">
        <v>50</v>
      </c>
      <c r="B12" s="2">
        <v>128502</v>
      </c>
    </row>
    <row r="13" spans="1:8" x14ac:dyDescent="0.25">
      <c r="A13" t="s">
        <v>35</v>
      </c>
      <c r="B13" s="2">
        <v>198697</v>
      </c>
    </row>
    <row r="14" spans="1:8" x14ac:dyDescent="0.25">
      <c r="A14" t="s">
        <v>16</v>
      </c>
      <c r="B14" s="2">
        <v>179960</v>
      </c>
    </row>
    <row r="15" spans="1:8" x14ac:dyDescent="0.25">
      <c r="A15" t="s">
        <v>12</v>
      </c>
      <c r="B15" s="2">
        <v>188466</v>
      </c>
    </row>
    <row r="16" spans="1:8" x14ac:dyDescent="0.25">
      <c r="A16" t="s">
        <v>32</v>
      </c>
      <c r="B16" s="2">
        <v>192752</v>
      </c>
    </row>
    <row r="17" spans="1:2" x14ac:dyDescent="0.25">
      <c r="A17" t="s">
        <v>7</v>
      </c>
      <c r="B17" s="2">
        <v>301358</v>
      </c>
    </row>
    <row r="18" spans="1:2" x14ac:dyDescent="0.25">
      <c r="A18" t="s">
        <v>11</v>
      </c>
      <c r="B18" s="2">
        <v>121889</v>
      </c>
    </row>
    <row r="19" spans="1:2" x14ac:dyDescent="0.25">
      <c r="A19" t="s">
        <v>46</v>
      </c>
      <c r="B19" s="2">
        <v>280826</v>
      </c>
    </row>
    <row r="20" spans="1:2" x14ac:dyDescent="0.25">
      <c r="A20" t="s">
        <v>37</v>
      </c>
      <c r="B20" s="2">
        <v>278467</v>
      </c>
    </row>
    <row r="21" spans="1:2" x14ac:dyDescent="0.25">
      <c r="A21" t="s">
        <v>52</v>
      </c>
      <c r="B21" s="2">
        <v>187298</v>
      </c>
    </row>
    <row r="22" spans="1:2" x14ac:dyDescent="0.25">
      <c r="A22" t="s">
        <v>48</v>
      </c>
      <c r="B22" s="2">
        <v>292328</v>
      </c>
    </row>
    <row r="23" spans="1:2" x14ac:dyDescent="0.25">
      <c r="A23" t="s">
        <v>9</v>
      </c>
      <c r="B23" s="2">
        <v>198028</v>
      </c>
    </row>
    <row r="24" spans="1:2" x14ac:dyDescent="0.25">
      <c r="A24" t="s">
        <v>49</v>
      </c>
      <c r="B24" s="2">
        <v>187856</v>
      </c>
    </row>
    <row r="25" spans="1:2" x14ac:dyDescent="0.25">
      <c r="A25" t="s">
        <v>23</v>
      </c>
      <c r="B25" s="2">
        <v>241152</v>
      </c>
    </row>
    <row r="26" spans="1:2" x14ac:dyDescent="0.25">
      <c r="A26" t="s">
        <v>34</v>
      </c>
      <c r="B26" s="2">
        <v>267340</v>
      </c>
    </row>
    <row r="27" spans="1:2" x14ac:dyDescent="0.25">
      <c r="A27" t="s">
        <v>42</v>
      </c>
      <c r="B27" s="2">
        <v>245446</v>
      </c>
    </row>
    <row r="28" spans="1:2" x14ac:dyDescent="0.25">
      <c r="A28" t="s">
        <v>24</v>
      </c>
      <c r="B28" s="2">
        <v>61100</v>
      </c>
    </row>
    <row r="29" spans="1:2" x14ac:dyDescent="0.25">
      <c r="A29" t="s">
        <v>25</v>
      </c>
      <c r="B29" s="2">
        <v>111946</v>
      </c>
    </row>
    <row r="30" spans="1:2" x14ac:dyDescent="0.25">
      <c r="A30" t="s">
        <v>27</v>
      </c>
      <c r="B30" s="2">
        <v>94949</v>
      </c>
    </row>
    <row r="31" spans="1:2" x14ac:dyDescent="0.25">
      <c r="A31" t="s">
        <v>5</v>
      </c>
      <c r="B31" s="2">
        <v>119183</v>
      </c>
    </row>
    <row r="32" spans="1:2" x14ac:dyDescent="0.25">
      <c r="A32" t="s">
        <v>41</v>
      </c>
      <c r="B32" s="2">
        <v>384097</v>
      </c>
    </row>
    <row r="33" spans="1:2" x14ac:dyDescent="0.25">
      <c r="A33" t="s">
        <v>20</v>
      </c>
      <c r="B33" s="2">
        <v>163506</v>
      </c>
    </row>
    <row r="34" spans="1:2" x14ac:dyDescent="0.25">
      <c r="A34" t="s">
        <v>51</v>
      </c>
      <c r="B34" s="2">
        <v>191944</v>
      </c>
    </row>
    <row r="35" spans="1:2" x14ac:dyDescent="0.25">
      <c r="A35" t="s">
        <v>40</v>
      </c>
      <c r="B35" s="2">
        <v>48507</v>
      </c>
    </row>
    <row r="36" spans="1:2" x14ac:dyDescent="0.25">
      <c r="A36" t="s">
        <v>15</v>
      </c>
      <c r="B36" s="2">
        <v>39336</v>
      </c>
    </row>
    <row r="37" spans="1:2" x14ac:dyDescent="0.25">
      <c r="A37" t="s">
        <v>3</v>
      </c>
      <c r="B37" s="3">
        <v>112553</v>
      </c>
    </row>
    <row r="38" spans="1:2" x14ac:dyDescent="0.25">
      <c r="A38" t="s">
        <v>14</v>
      </c>
      <c r="B38" s="2">
        <v>221410</v>
      </c>
    </row>
    <row r="39" spans="1:2" x14ac:dyDescent="0.25">
      <c r="A39" t="s">
        <v>8</v>
      </c>
      <c r="B39" s="2">
        <v>79998</v>
      </c>
    </row>
    <row r="40" spans="1:2" x14ac:dyDescent="0.25">
      <c r="A40" t="s">
        <v>28</v>
      </c>
      <c r="B40" s="2">
        <v>151349</v>
      </c>
    </row>
    <row r="41" spans="1:2" x14ac:dyDescent="0.25">
      <c r="A41" t="s">
        <v>17</v>
      </c>
      <c r="B41" s="2">
        <v>208760</v>
      </c>
    </row>
    <row r="42" spans="1:2" x14ac:dyDescent="0.25">
      <c r="A42" t="s">
        <v>44</v>
      </c>
      <c r="B42" s="2">
        <v>197485</v>
      </c>
    </row>
    <row r="43" spans="1:2" x14ac:dyDescent="0.25">
      <c r="A43" t="s">
        <v>45</v>
      </c>
      <c r="B43" s="2">
        <v>39443</v>
      </c>
    </row>
    <row r="44" spans="1:2" x14ac:dyDescent="0.25">
      <c r="A44" t="s">
        <v>18</v>
      </c>
      <c r="B44" s="2">
        <v>225408</v>
      </c>
    </row>
    <row r="45" spans="1:2" x14ac:dyDescent="0.25">
      <c r="A45" t="s">
        <v>4</v>
      </c>
      <c r="B45" s="3">
        <v>119150</v>
      </c>
    </row>
    <row r="46" spans="1:2" x14ac:dyDescent="0.25">
      <c r="A46" t="s">
        <v>39</v>
      </c>
      <c r="B46" s="2">
        <v>237277</v>
      </c>
    </row>
    <row r="47" spans="1:2" x14ac:dyDescent="0.25">
      <c r="A47" t="s">
        <v>19</v>
      </c>
      <c r="B47" s="2">
        <v>198128</v>
      </c>
    </row>
    <row r="48" spans="1:2" x14ac:dyDescent="0.25">
      <c r="A48" t="s">
        <v>29</v>
      </c>
      <c r="B48" s="2">
        <v>215992</v>
      </c>
    </row>
    <row r="49" spans="1:2" x14ac:dyDescent="0.25">
      <c r="A49" t="s">
        <v>31</v>
      </c>
      <c r="B49" s="2">
        <v>161556</v>
      </c>
    </row>
    <row r="50" spans="1:2" x14ac:dyDescent="0.25">
      <c r="A50" t="s">
        <v>13</v>
      </c>
      <c r="B50" s="2">
        <v>203878</v>
      </c>
    </row>
    <row r="51" spans="1:2" x14ac:dyDescent="0.25">
      <c r="A51" t="s">
        <v>43</v>
      </c>
      <c r="B51" s="2">
        <v>65274</v>
      </c>
    </row>
  </sheetData>
  <mergeCells count="1">
    <mergeCell ref="G1:H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3FB10-545E-4749-818D-FE98A8511DC6}">
  <dimension ref="A1:H51"/>
  <sheetViews>
    <sheetView zoomScaleNormal="100"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18" customWidth="1"/>
    <col min="4" max="5" width="14" customWidth="1"/>
    <col min="6" max="8" width="14.140625" customWidth="1"/>
  </cols>
  <sheetData>
    <row r="1" spans="1:8" ht="28.5" customHeight="1" x14ac:dyDescent="0.25">
      <c r="A1" s="1" t="s">
        <v>0</v>
      </c>
      <c r="B1" s="4" t="s">
        <v>1</v>
      </c>
      <c r="C1" s="16" t="s">
        <v>2</v>
      </c>
      <c r="G1" s="19" t="s">
        <v>156</v>
      </c>
      <c r="H1" s="19"/>
    </row>
    <row r="2" spans="1:8" x14ac:dyDescent="0.25">
      <c r="A2" t="s">
        <v>10</v>
      </c>
      <c r="B2" s="2">
        <v>232601</v>
      </c>
      <c r="C2" s="17"/>
      <c r="G2" s="5" t="s">
        <v>157</v>
      </c>
      <c r="H2" s="5" t="s">
        <v>158</v>
      </c>
    </row>
    <row r="3" spans="1:8" x14ac:dyDescent="0.25">
      <c r="A3" t="s">
        <v>36</v>
      </c>
      <c r="B3" s="2">
        <v>187972</v>
      </c>
      <c r="C3" s="17"/>
      <c r="G3" s="9">
        <v>0</v>
      </c>
      <c r="H3" s="10">
        <v>0</v>
      </c>
    </row>
    <row r="4" spans="1:8" x14ac:dyDescent="0.25">
      <c r="A4" t="s">
        <v>22</v>
      </c>
      <c r="B4" s="2">
        <v>168202</v>
      </c>
      <c r="C4" s="17"/>
      <c r="G4" s="9">
        <v>50000</v>
      </c>
      <c r="H4" s="11">
        <v>0.01</v>
      </c>
    </row>
    <row r="5" spans="1:8" x14ac:dyDescent="0.25">
      <c r="A5" t="s">
        <v>26</v>
      </c>
      <c r="B5" s="2">
        <v>151103</v>
      </c>
      <c r="C5" s="17"/>
      <c r="G5" s="9">
        <v>100000</v>
      </c>
      <c r="H5" s="11">
        <v>1.4999999999999999E-2</v>
      </c>
    </row>
    <row r="6" spans="1:8" x14ac:dyDescent="0.25">
      <c r="A6" t="s">
        <v>21</v>
      </c>
      <c r="B6" s="2">
        <v>91587</v>
      </c>
      <c r="C6" s="17"/>
      <c r="G6" s="9">
        <v>150000</v>
      </c>
      <c r="H6" s="11">
        <v>0.02</v>
      </c>
    </row>
    <row r="7" spans="1:8" x14ac:dyDescent="0.25">
      <c r="A7" t="s">
        <v>30</v>
      </c>
      <c r="B7" s="2">
        <v>162003</v>
      </c>
      <c r="C7" s="17"/>
      <c r="G7" s="9">
        <v>200000</v>
      </c>
      <c r="H7" s="11">
        <v>2.5000000000000001E-2</v>
      </c>
    </row>
    <row r="8" spans="1:8" x14ac:dyDescent="0.25">
      <c r="A8" t="s">
        <v>33</v>
      </c>
      <c r="B8" s="2">
        <v>240639</v>
      </c>
      <c r="C8" s="17"/>
      <c r="G8" s="9">
        <v>250000</v>
      </c>
      <c r="H8" s="11">
        <v>0.03</v>
      </c>
    </row>
    <row r="9" spans="1:8" x14ac:dyDescent="0.25">
      <c r="A9" t="s">
        <v>6</v>
      </c>
      <c r="B9" s="2">
        <v>158684</v>
      </c>
      <c r="C9" s="17"/>
      <c r="G9" s="9">
        <v>300000</v>
      </c>
      <c r="H9" s="11">
        <v>3.5000000000000003E-2</v>
      </c>
    </row>
    <row r="10" spans="1:8" x14ac:dyDescent="0.25">
      <c r="A10" t="s">
        <v>47</v>
      </c>
      <c r="B10" s="2">
        <v>258755</v>
      </c>
      <c r="C10" s="17"/>
      <c r="G10" s="9">
        <v>350000</v>
      </c>
      <c r="H10" s="11">
        <v>0.04</v>
      </c>
    </row>
    <row r="11" spans="1:8" x14ac:dyDescent="0.25">
      <c r="A11" t="s">
        <v>38</v>
      </c>
      <c r="B11" s="2">
        <v>61914</v>
      </c>
      <c r="C11" s="17"/>
    </row>
    <row r="12" spans="1:8" x14ac:dyDescent="0.25">
      <c r="A12" t="s">
        <v>50</v>
      </c>
      <c r="B12" s="2">
        <v>128502</v>
      </c>
      <c r="C12" s="17"/>
    </row>
    <row r="13" spans="1:8" x14ac:dyDescent="0.25">
      <c r="A13" t="s">
        <v>35</v>
      </c>
      <c r="B13" s="2">
        <v>198697</v>
      </c>
      <c r="C13" s="17"/>
    </row>
    <row r="14" spans="1:8" x14ac:dyDescent="0.25">
      <c r="A14" t="s">
        <v>16</v>
      </c>
      <c r="B14" s="2">
        <v>179960</v>
      </c>
      <c r="C14" s="17"/>
    </row>
    <row r="15" spans="1:8" x14ac:dyDescent="0.25">
      <c r="A15" t="s">
        <v>12</v>
      </c>
      <c r="B15" s="2">
        <v>188466</v>
      </c>
      <c r="C15" s="17"/>
    </row>
    <row r="16" spans="1:8" x14ac:dyDescent="0.25">
      <c r="A16" t="s">
        <v>32</v>
      </c>
      <c r="B16" s="2">
        <v>192752</v>
      </c>
      <c r="C16" s="17"/>
    </row>
    <row r="17" spans="1:3" x14ac:dyDescent="0.25">
      <c r="A17" t="s">
        <v>7</v>
      </c>
      <c r="B17" s="2">
        <v>301358</v>
      </c>
      <c r="C17" s="17"/>
    </row>
    <row r="18" spans="1:3" x14ac:dyDescent="0.25">
      <c r="A18" t="s">
        <v>11</v>
      </c>
      <c r="B18" s="2">
        <v>121889</v>
      </c>
      <c r="C18" s="17"/>
    </row>
    <row r="19" spans="1:3" x14ac:dyDescent="0.25">
      <c r="A19" t="s">
        <v>46</v>
      </c>
      <c r="B19" s="2">
        <v>280826</v>
      </c>
      <c r="C19" s="17"/>
    </row>
    <row r="20" spans="1:3" x14ac:dyDescent="0.25">
      <c r="A20" t="s">
        <v>37</v>
      </c>
      <c r="B20" s="2">
        <v>278467</v>
      </c>
      <c r="C20" s="17"/>
    </row>
    <row r="21" spans="1:3" x14ac:dyDescent="0.25">
      <c r="A21" t="s">
        <v>52</v>
      </c>
      <c r="B21" s="2">
        <v>187298</v>
      </c>
      <c r="C21" s="17"/>
    </row>
    <row r="22" spans="1:3" x14ac:dyDescent="0.25">
      <c r="A22" t="s">
        <v>48</v>
      </c>
      <c r="B22" s="2">
        <v>292328</v>
      </c>
      <c r="C22" s="17"/>
    </row>
    <row r="23" spans="1:3" x14ac:dyDescent="0.25">
      <c r="A23" t="s">
        <v>9</v>
      </c>
      <c r="B23" s="2">
        <v>198028</v>
      </c>
      <c r="C23" s="17"/>
    </row>
    <row r="24" spans="1:3" x14ac:dyDescent="0.25">
      <c r="A24" t="s">
        <v>49</v>
      </c>
      <c r="B24" s="2">
        <v>187856</v>
      </c>
      <c r="C24" s="17"/>
    </row>
    <row r="25" spans="1:3" x14ac:dyDescent="0.25">
      <c r="A25" t="s">
        <v>23</v>
      </c>
      <c r="B25" s="2">
        <v>241152</v>
      </c>
      <c r="C25" s="17"/>
    </row>
    <row r="26" spans="1:3" x14ac:dyDescent="0.25">
      <c r="A26" t="s">
        <v>34</v>
      </c>
      <c r="B26" s="2">
        <v>267340</v>
      </c>
      <c r="C26" s="17"/>
    </row>
    <row r="27" spans="1:3" x14ac:dyDescent="0.25">
      <c r="A27" t="s">
        <v>42</v>
      </c>
      <c r="B27" s="2">
        <v>245446</v>
      </c>
      <c r="C27" s="17"/>
    </row>
    <row r="28" spans="1:3" x14ac:dyDescent="0.25">
      <c r="A28" t="s">
        <v>24</v>
      </c>
      <c r="B28" s="2">
        <v>61100</v>
      </c>
      <c r="C28" s="17"/>
    </row>
    <row r="29" spans="1:3" x14ac:dyDescent="0.25">
      <c r="A29" t="s">
        <v>25</v>
      </c>
      <c r="B29" s="2">
        <v>111946</v>
      </c>
      <c r="C29" s="17"/>
    </row>
    <row r="30" spans="1:3" x14ac:dyDescent="0.25">
      <c r="A30" t="s">
        <v>27</v>
      </c>
      <c r="B30" s="2">
        <v>94949</v>
      </c>
      <c r="C30" s="17"/>
    </row>
    <row r="31" spans="1:3" x14ac:dyDescent="0.25">
      <c r="A31" t="s">
        <v>5</v>
      </c>
      <c r="B31" s="2">
        <v>119183</v>
      </c>
      <c r="C31" s="17"/>
    </row>
    <row r="32" spans="1:3" x14ac:dyDescent="0.25">
      <c r="A32" t="s">
        <v>41</v>
      </c>
      <c r="B32" s="2">
        <v>384097</v>
      </c>
      <c r="C32" s="17"/>
    </row>
    <row r="33" spans="1:3" x14ac:dyDescent="0.25">
      <c r="A33" t="s">
        <v>20</v>
      </c>
      <c r="B33" s="2">
        <v>163506</v>
      </c>
      <c r="C33" s="17"/>
    </row>
    <row r="34" spans="1:3" x14ac:dyDescent="0.25">
      <c r="A34" t="s">
        <v>51</v>
      </c>
      <c r="B34" s="2">
        <v>191944</v>
      </c>
      <c r="C34" s="17"/>
    </row>
    <row r="35" spans="1:3" x14ac:dyDescent="0.25">
      <c r="A35" t="s">
        <v>40</v>
      </c>
      <c r="B35" s="2">
        <v>48507</v>
      </c>
      <c r="C35" s="17"/>
    </row>
    <row r="36" spans="1:3" x14ac:dyDescent="0.25">
      <c r="A36" t="s">
        <v>15</v>
      </c>
      <c r="B36" s="2">
        <v>39336</v>
      </c>
      <c r="C36" s="17"/>
    </row>
    <row r="37" spans="1:3" x14ac:dyDescent="0.25">
      <c r="A37" t="s">
        <v>3</v>
      </c>
      <c r="B37" s="3">
        <v>112553</v>
      </c>
      <c r="C37" s="17"/>
    </row>
    <row r="38" spans="1:3" x14ac:dyDescent="0.25">
      <c r="A38" t="s">
        <v>14</v>
      </c>
      <c r="B38" s="2">
        <v>221410</v>
      </c>
      <c r="C38" s="17"/>
    </row>
    <row r="39" spans="1:3" x14ac:dyDescent="0.25">
      <c r="A39" t="s">
        <v>8</v>
      </c>
      <c r="B39" s="2">
        <v>79998</v>
      </c>
      <c r="C39" s="17"/>
    </row>
    <row r="40" spans="1:3" x14ac:dyDescent="0.25">
      <c r="A40" t="s">
        <v>28</v>
      </c>
      <c r="B40" s="2">
        <v>151349</v>
      </c>
      <c r="C40" s="17"/>
    </row>
    <row r="41" spans="1:3" x14ac:dyDescent="0.25">
      <c r="A41" t="s">
        <v>17</v>
      </c>
      <c r="B41" s="2">
        <v>208760</v>
      </c>
      <c r="C41" s="17"/>
    </row>
    <row r="42" spans="1:3" x14ac:dyDescent="0.25">
      <c r="A42" t="s">
        <v>44</v>
      </c>
      <c r="B42" s="2">
        <v>197485</v>
      </c>
      <c r="C42" s="17"/>
    </row>
    <row r="43" spans="1:3" x14ac:dyDescent="0.25">
      <c r="A43" t="s">
        <v>45</v>
      </c>
      <c r="B43" s="2">
        <v>39443</v>
      </c>
      <c r="C43" s="17"/>
    </row>
    <row r="44" spans="1:3" x14ac:dyDescent="0.25">
      <c r="A44" t="s">
        <v>18</v>
      </c>
      <c r="B44" s="2">
        <v>225408</v>
      </c>
      <c r="C44" s="17"/>
    </row>
    <row r="45" spans="1:3" x14ac:dyDescent="0.25">
      <c r="A45" t="s">
        <v>4</v>
      </c>
      <c r="B45" s="3">
        <v>119150</v>
      </c>
      <c r="C45" s="17"/>
    </row>
    <row r="46" spans="1:3" x14ac:dyDescent="0.25">
      <c r="A46" t="s">
        <v>39</v>
      </c>
      <c r="B46" s="2">
        <v>237277</v>
      </c>
      <c r="C46" s="17"/>
    </row>
    <row r="47" spans="1:3" x14ac:dyDescent="0.25">
      <c r="A47" t="s">
        <v>19</v>
      </c>
      <c r="B47" s="2">
        <v>198128</v>
      </c>
      <c r="C47" s="17"/>
    </row>
    <row r="48" spans="1:3" x14ac:dyDescent="0.25">
      <c r="A48" t="s">
        <v>29</v>
      </c>
      <c r="B48" s="2">
        <v>215992</v>
      </c>
      <c r="C48" s="17"/>
    </row>
    <row r="49" spans="1:3" x14ac:dyDescent="0.25">
      <c r="A49" t="s">
        <v>31</v>
      </c>
      <c r="B49" s="2">
        <v>161556</v>
      </c>
      <c r="C49" s="17"/>
    </row>
    <row r="50" spans="1:3" x14ac:dyDescent="0.25">
      <c r="A50" t="s">
        <v>13</v>
      </c>
      <c r="B50" s="2">
        <v>203878</v>
      </c>
      <c r="C50" s="17"/>
    </row>
    <row r="51" spans="1:3" x14ac:dyDescent="0.25">
      <c r="A51" t="s">
        <v>43</v>
      </c>
      <c r="B51" s="2">
        <v>65274</v>
      </c>
      <c r="C51" s="17"/>
    </row>
  </sheetData>
  <mergeCells count="1">
    <mergeCell ref="G1:H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4C948-BC73-4B76-9C51-FBB60BAB7127}">
  <dimension ref="A1:D55"/>
  <sheetViews>
    <sheetView zoomScaleNormal="100" workbookViewId="0">
      <selection activeCell="E1" sqref="E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7" t="s">
        <v>155</v>
      </c>
      <c r="B1" s="8"/>
      <c r="C1" s="7" t="s">
        <v>53</v>
      </c>
      <c r="D1" s="8"/>
    </row>
    <row r="5" spans="1:4" x14ac:dyDescent="0.25">
      <c r="A5" s="6" t="s">
        <v>104</v>
      </c>
      <c r="B5" s="6" t="s">
        <v>0</v>
      </c>
      <c r="C5" s="6" t="s">
        <v>53</v>
      </c>
    </row>
    <row r="6" spans="1:4" x14ac:dyDescent="0.25">
      <c r="A6" t="s">
        <v>124</v>
      </c>
      <c r="B6" t="s">
        <v>22</v>
      </c>
      <c r="C6" t="s">
        <v>73</v>
      </c>
    </row>
    <row r="7" spans="1:4" x14ac:dyDescent="0.25">
      <c r="A7" t="s">
        <v>138</v>
      </c>
      <c r="B7" t="s">
        <v>36</v>
      </c>
      <c r="C7" t="s">
        <v>87</v>
      </c>
    </row>
    <row r="8" spans="1:4" x14ac:dyDescent="0.25">
      <c r="A8" t="s">
        <v>112</v>
      </c>
      <c r="B8" t="s">
        <v>10</v>
      </c>
      <c r="C8" t="s">
        <v>61</v>
      </c>
    </row>
    <row r="9" spans="1:4" x14ac:dyDescent="0.25">
      <c r="A9" t="s">
        <v>132</v>
      </c>
      <c r="B9" t="s">
        <v>30</v>
      </c>
      <c r="C9" t="s">
        <v>81</v>
      </c>
    </row>
    <row r="10" spans="1:4" x14ac:dyDescent="0.25">
      <c r="A10" t="s">
        <v>123</v>
      </c>
      <c r="B10" t="s">
        <v>21</v>
      </c>
      <c r="C10" t="s">
        <v>72</v>
      </c>
    </row>
    <row r="11" spans="1:4" x14ac:dyDescent="0.25">
      <c r="A11" t="s">
        <v>128</v>
      </c>
      <c r="B11" t="s">
        <v>26</v>
      </c>
      <c r="C11" t="s">
        <v>77</v>
      </c>
    </row>
    <row r="12" spans="1:4" x14ac:dyDescent="0.25">
      <c r="A12" t="s">
        <v>135</v>
      </c>
      <c r="B12" t="s">
        <v>33</v>
      </c>
      <c r="C12" t="s">
        <v>84</v>
      </c>
    </row>
    <row r="13" spans="1:4" x14ac:dyDescent="0.25">
      <c r="A13" t="s">
        <v>108</v>
      </c>
      <c r="B13" t="s">
        <v>6</v>
      </c>
      <c r="C13" t="s">
        <v>57</v>
      </c>
    </row>
    <row r="14" spans="1:4" x14ac:dyDescent="0.25">
      <c r="A14" t="s">
        <v>152</v>
      </c>
      <c r="B14" t="s">
        <v>50</v>
      </c>
      <c r="C14" t="s">
        <v>101</v>
      </c>
    </row>
    <row r="15" spans="1:4" x14ac:dyDescent="0.25">
      <c r="A15" t="s">
        <v>137</v>
      </c>
      <c r="B15" t="s">
        <v>35</v>
      </c>
      <c r="C15" t="s">
        <v>86</v>
      </c>
    </row>
    <row r="16" spans="1:4" x14ac:dyDescent="0.25">
      <c r="A16" t="s">
        <v>140</v>
      </c>
      <c r="B16" t="s">
        <v>38</v>
      </c>
      <c r="C16" t="s">
        <v>89</v>
      </c>
    </row>
    <row r="17" spans="1:3" x14ac:dyDescent="0.25">
      <c r="A17" t="s">
        <v>149</v>
      </c>
      <c r="B17" t="s">
        <v>47</v>
      </c>
      <c r="C17" t="s">
        <v>98</v>
      </c>
    </row>
    <row r="18" spans="1:3" x14ac:dyDescent="0.25">
      <c r="A18" t="s">
        <v>118</v>
      </c>
      <c r="B18" t="s">
        <v>16</v>
      </c>
      <c r="C18" t="s">
        <v>67</v>
      </c>
    </row>
    <row r="19" spans="1:3" x14ac:dyDescent="0.25">
      <c r="A19" t="s">
        <v>114</v>
      </c>
      <c r="B19" t="s">
        <v>12</v>
      </c>
      <c r="C19" t="s">
        <v>63</v>
      </c>
    </row>
    <row r="20" spans="1:3" x14ac:dyDescent="0.25">
      <c r="A20" t="s">
        <v>134</v>
      </c>
      <c r="B20" t="s">
        <v>32</v>
      </c>
      <c r="C20" t="s">
        <v>83</v>
      </c>
    </row>
    <row r="21" spans="1:3" x14ac:dyDescent="0.25">
      <c r="A21" t="s">
        <v>109</v>
      </c>
      <c r="B21" t="s">
        <v>7</v>
      </c>
      <c r="C21" t="s">
        <v>58</v>
      </c>
    </row>
    <row r="22" spans="1:3" x14ac:dyDescent="0.25">
      <c r="A22" t="s">
        <v>139</v>
      </c>
      <c r="B22" t="s">
        <v>37</v>
      </c>
      <c r="C22" t="s">
        <v>88</v>
      </c>
    </row>
    <row r="23" spans="1:3" x14ac:dyDescent="0.25">
      <c r="A23" t="s">
        <v>113</v>
      </c>
      <c r="B23" t="s">
        <v>11</v>
      </c>
      <c r="C23" t="s">
        <v>62</v>
      </c>
    </row>
    <row r="24" spans="1:3" x14ac:dyDescent="0.25">
      <c r="A24" t="s">
        <v>148</v>
      </c>
      <c r="B24" t="s">
        <v>46</v>
      </c>
      <c r="C24" t="s">
        <v>97</v>
      </c>
    </row>
    <row r="25" spans="1:3" x14ac:dyDescent="0.25">
      <c r="A25" t="s">
        <v>154</v>
      </c>
      <c r="B25" t="s">
        <v>52</v>
      </c>
      <c r="C25" t="s">
        <v>103</v>
      </c>
    </row>
    <row r="26" spans="1:3" x14ac:dyDescent="0.25">
      <c r="A26" t="s">
        <v>150</v>
      </c>
      <c r="B26" t="s">
        <v>48</v>
      </c>
      <c r="C26" t="s">
        <v>99</v>
      </c>
    </row>
    <row r="27" spans="1:3" x14ac:dyDescent="0.25">
      <c r="A27" t="s">
        <v>125</v>
      </c>
      <c r="B27" t="s">
        <v>23</v>
      </c>
      <c r="C27" t="s">
        <v>74</v>
      </c>
    </row>
    <row r="28" spans="1:3" x14ac:dyDescent="0.25">
      <c r="A28" t="s">
        <v>111</v>
      </c>
      <c r="B28" t="s">
        <v>9</v>
      </c>
      <c r="C28" t="s">
        <v>60</v>
      </c>
    </row>
    <row r="29" spans="1:3" x14ac:dyDescent="0.25">
      <c r="A29" t="s">
        <v>151</v>
      </c>
      <c r="B29" t="s">
        <v>49</v>
      </c>
      <c r="C29" t="s">
        <v>100</v>
      </c>
    </row>
    <row r="30" spans="1:3" x14ac:dyDescent="0.25">
      <c r="A30" t="s">
        <v>144</v>
      </c>
      <c r="B30" t="s">
        <v>42</v>
      </c>
      <c r="C30" t="s">
        <v>93</v>
      </c>
    </row>
    <row r="31" spans="1:3" x14ac:dyDescent="0.25">
      <c r="A31" t="s">
        <v>136</v>
      </c>
      <c r="B31" t="s">
        <v>34</v>
      </c>
      <c r="C31" t="s">
        <v>85</v>
      </c>
    </row>
    <row r="32" spans="1:3" x14ac:dyDescent="0.25">
      <c r="A32" t="s">
        <v>126</v>
      </c>
      <c r="B32" t="s">
        <v>24</v>
      </c>
      <c r="C32" t="s">
        <v>75</v>
      </c>
    </row>
    <row r="33" spans="1:3" x14ac:dyDescent="0.25">
      <c r="A33" t="s">
        <v>129</v>
      </c>
      <c r="B33" t="s">
        <v>27</v>
      </c>
      <c r="C33" t="s">
        <v>78</v>
      </c>
    </row>
    <row r="34" spans="1:3" x14ac:dyDescent="0.25">
      <c r="A34" t="s">
        <v>127</v>
      </c>
      <c r="B34" t="s">
        <v>25</v>
      </c>
      <c r="C34" t="s">
        <v>76</v>
      </c>
    </row>
    <row r="35" spans="1:3" x14ac:dyDescent="0.25">
      <c r="A35" t="s">
        <v>143</v>
      </c>
      <c r="B35" t="s">
        <v>41</v>
      </c>
      <c r="C35" t="s">
        <v>92</v>
      </c>
    </row>
    <row r="36" spans="1:3" x14ac:dyDescent="0.25">
      <c r="A36" t="s">
        <v>117</v>
      </c>
      <c r="B36" t="s">
        <v>15</v>
      </c>
      <c r="C36" t="s">
        <v>66</v>
      </c>
    </row>
    <row r="37" spans="1:3" x14ac:dyDescent="0.25">
      <c r="A37" t="s">
        <v>122</v>
      </c>
      <c r="B37" t="s">
        <v>20</v>
      </c>
      <c r="C37" t="s">
        <v>71</v>
      </c>
    </row>
    <row r="38" spans="1:3" x14ac:dyDescent="0.25">
      <c r="A38" t="s">
        <v>153</v>
      </c>
      <c r="B38" t="s">
        <v>51</v>
      </c>
      <c r="C38" t="s">
        <v>102</v>
      </c>
    </row>
    <row r="39" spans="1:3" x14ac:dyDescent="0.25">
      <c r="A39" t="s">
        <v>107</v>
      </c>
      <c r="B39" t="s">
        <v>5</v>
      </c>
      <c r="C39" t="s">
        <v>56</v>
      </c>
    </row>
    <row r="40" spans="1:3" x14ac:dyDescent="0.25">
      <c r="A40" t="s">
        <v>142</v>
      </c>
      <c r="B40" t="s">
        <v>40</v>
      </c>
      <c r="C40" t="s">
        <v>91</v>
      </c>
    </row>
    <row r="41" spans="1:3" x14ac:dyDescent="0.25">
      <c r="A41" t="s">
        <v>105</v>
      </c>
      <c r="B41" t="s">
        <v>3</v>
      </c>
      <c r="C41" t="s">
        <v>54</v>
      </c>
    </row>
    <row r="42" spans="1:3" x14ac:dyDescent="0.25">
      <c r="A42" t="s">
        <v>110</v>
      </c>
      <c r="B42" t="s">
        <v>8</v>
      </c>
      <c r="C42" t="s">
        <v>59</v>
      </c>
    </row>
    <row r="43" spans="1:3" x14ac:dyDescent="0.25">
      <c r="A43" t="s">
        <v>116</v>
      </c>
      <c r="B43" t="s">
        <v>14</v>
      </c>
      <c r="C43" t="s">
        <v>65</v>
      </c>
    </row>
    <row r="44" spans="1:3" x14ac:dyDescent="0.25">
      <c r="A44" t="s">
        <v>119</v>
      </c>
      <c r="B44" t="s">
        <v>17</v>
      </c>
      <c r="C44" t="s">
        <v>68</v>
      </c>
    </row>
    <row r="45" spans="1:3" x14ac:dyDescent="0.25">
      <c r="A45" t="s">
        <v>147</v>
      </c>
      <c r="B45" t="s">
        <v>45</v>
      </c>
      <c r="C45" t="s">
        <v>96</v>
      </c>
    </row>
    <row r="46" spans="1:3" x14ac:dyDescent="0.25">
      <c r="A46" t="s">
        <v>130</v>
      </c>
      <c r="B46" t="s">
        <v>28</v>
      </c>
      <c r="C46" t="s">
        <v>79</v>
      </c>
    </row>
    <row r="47" spans="1:3" x14ac:dyDescent="0.25">
      <c r="A47" t="s">
        <v>146</v>
      </c>
      <c r="B47" t="s">
        <v>44</v>
      </c>
      <c r="C47" t="s">
        <v>95</v>
      </c>
    </row>
    <row r="48" spans="1:3" x14ac:dyDescent="0.25">
      <c r="A48" t="s">
        <v>120</v>
      </c>
      <c r="B48" t="s">
        <v>18</v>
      </c>
      <c r="C48" t="s">
        <v>69</v>
      </c>
    </row>
    <row r="49" spans="1:3" x14ac:dyDescent="0.25">
      <c r="A49" t="s">
        <v>141</v>
      </c>
      <c r="B49" t="s">
        <v>39</v>
      </c>
      <c r="C49" t="s">
        <v>90</v>
      </c>
    </row>
    <row r="50" spans="1:3" x14ac:dyDescent="0.25">
      <c r="A50" t="s">
        <v>106</v>
      </c>
      <c r="B50" t="s">
        <v>4</v>
      </c>
      <c r="C50" t="s">
        <v>55</v>
      </c>
    </row>
    <row r="51" spans="1:3" x14ac:dyDescent="0.25">
      <c r="A51" t="s">
        <v>121</v>
      </c>
      <c r="B51" t="s">
        <v>19</v>
      </c>
      <c r="C51" t="s">
        <v>70</v>
      </c>
    </row>
    <row r="52" spans="1:3" x14ac:dyDescent="0.25">
      <c r="A52" t="s">
        <v>133</v>
      </c>
      <c r="B52" t="s">
        <v>31</v>
      </c>
      <c r="C52" t="s">
        <v>82</v>
      </c>
    </row>
    <row r="53" spans="1:3" x14ac:dyDescent="0.25">
      <c r="A53" t="s">
        <v>131</v>
      </c>
      <c r="B53" t="s">
        <v>29</v>
      </c>
      <c r="C53" t="s">
        <v>80</v>
      </c>
    </row>
    <row r="54" spans="1:3" x14ac:dyDescent="0.25">
      <c r="A54" t="s">
        <v>115</v>
      </c>
      <c r="B54" t="s">
        <v>13</v>
      </c>
      <c r="C54" t="s">
        <v>64</v>
      </c>
    </row>
    <row r="55" spans="1:3" x14ac:dyDescent="0.25">
      <c r="A55" t="s">
        <v>145</v>
      </c>
      <c r="B55" t="s">
        <v>43</v>
      </c>
      <c r="C55" t="s">
        <v>94</v>
      </c>
    </row>
  </sheetData>
  <dataValidations count="1">
    <dataValidation type="list" allowBlank="1" showInputMessage="1" showErrorMessage="1" sqref="B1" xr:uid="{E9B0C80C-D263-44D2-B2A4-0B8540F5855D}">
      <formula1>$B$6:$B$55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BCFE2-B298-442C-80ED-F75D3EF781D6}">
  <dimension ref="A1:D55"/>
  <sheetViews>
    <sheetView zoomScaleNormal="100" workbookViewId="0">
      <selection activeCell="D9" sqref="D9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7" t="s">
        <v>155</v>
      </c>
      <c r="B1" s="8"/>
      <c r="C1" s="7" t="s">
        <v>104</v>
      </c>
      <c r="D1" s="8"/>
    </row>
    <row r="5" spans="1:4" x14ac:dyDescent="0.25">
      <c r="A5" s="6" t="s">
        <v>104</v>
      </c>
      <c r="B5" s="6" t="s">
        <v>0</v>
      </c>
      <c r="C5" s="6" t="s">
        <v>53</v>
      </c>
    </row>
    <row r="6" spans="1:4" x14ac:dyDescent="0.25">
      <c r="A6" t="s">
        <v>124</v>
      </c>
      <c r="B6" t="s">
        <v>22</v>
      </c>
      <c r="C6" t="s">
        <v>73</v>
      </c>
    </row>
    <row r="7" spans="1:4" x14ac:dyDescent="0.25">
      <c r="A7" t="s">
        <v>138</v>
      </c>
      <c r="B7" t="s">
        <v>36</v>
      </c>
      <c r="C7" t="s">
        <v>87</v>
      </c>
    </row>
    <row r="8" spans="1:4" x14ac:dyDescent="0.25">
      <c r="A8" t="s">
        <v>112</v>
      </c>
      <c r="B8" t="s">
        <v>10</v>
      </c>
      <c r="C8" t="s">
        <v>61</v>
      </c>
    </row>
    <row r="9" spans="1:4" x14ac:dyDescent="0.25">
      <c r="A9" t="s">
        <v>132</v>
      </c>
      <c r="B9" t="s">
        <v>30</v>
      </c>
      <c r="C9" t="s">
        <v>81</v>
      </c>
    </row>
    <row r="10" spans="1:4" x14ac:dyDescent="0.25">
      <c r="A10" t="s">
        <v>123</v>
      </c>
      <c r="B10" t="s">
        <v>21</v>
      </c>
      <c r="C10" t="s">
        <v>72</v>
      </c>
    </row>
    <row r="11" spans="1:4" x14ac:dyDescent="0.25">
      <c r="A11" t="s">
        <v>128</v>
      </c>
      <c r="B11" t="s">
        <v>26</v>
      </c>
      <c r="C11" t="s">
        <v>77</v>
      </c>
    </row>
    <row r="12" spans="1:4" x14ac:dyDescent="0.25">
      <c r="A12" t="s">
        <v>135</v>
      </c>
      <c r="B12" t="s">
        <v>33</v>
      </c>
      <c r="C12" t="s">
        <v>84</v>
      </c>
    </row>
    <row r="13" spans="1:4" x14ac:dyDescent="0.25">
      <c r="A13" t="s">
        <v>108</v>
      </c>
      <c r="B13" t="s">
        <v>6</v>
      </c>
      <c r="C13" t="s">
        <v>57</v>
      </c>
    </row>
    <row r="14" spans="1:4" x14ac:dyDescent="0.25">
      <c r="A14" t="s">
        <v>152</v>
      </c>
      <c r="B14" t="s">
        <v>50</v>
      </c>
      <c r="C14" t="s">
        <v>101</v>
      </c>
    </row>
    <row r="15" spans="1:4" x14ac:dyDescent="0.25">
      <c r="A15" t="s">
        <v>137</v>
      </c>
      <c r="B15" t="s">
        <v>35</v>
      </c>
      <c r="C15" t="s">
        <v>86</v>
      </c>
    </row>
    <row r="16" spans="1:4" x14ac:dyDescent="0.25">
      <c r="A16" t="s">
        <v>140</v>
      </c>
      <c r="B16" t="s">
        <v>38</v>
      </c>
      <c r="C16" t="s">
        <v>89</v>
      </c>
    </row>
    <row r="17" spans="1:3" x14ac:dyDescent="0.25">
      <c r="A17" t="s">
        <v>149</v>
      </c>
      <c r="B17" t="s">
        <v>47</v>
      </c>
      <c r="C17" t="s">
        <v>98</v>
      </c>
    </row>
    <row r="18" spans="1:3" x14ac:dyDescent="0.25">
      <c r="A18" t="s">
        <v>118</v>
      </c>
      <c r="B18" t="s">
        <v>16</v>
      </c>
      <c r="C18" t="s">
        <v>67</v>
      </c>
    </row>
    <row r="19" spans="1:3" x14ac:dyDescent="0.25">
      <c r="A19" t="s">
        <v>114</v>
      </c>
      <c r="B19" t="s">
        <v>12</v>
      </c>
      <c r="C19" t="s">
        <v>63</v>
      </c>
    </row>
    <row r="20" spans="1:3" x14ac:dyDescent="0.25">
      <c r="A20" t="s">
        <v>134</v>
      </c>
      <c r="B20" t="s">
        <v>32</v>
      </c>
      <c r="C20" t="s">
        <v>83</v>
      </c>
    </row>
    <row r="21" spans="1:3" x14ac:dyDescent="0.25">
      <c r="A21" t="s">
        <v>109</v>
      </c>
      <c r="B21" t="s">
        <v>7</v>
      </c>
      <c r="C21" t="s">
        <v>58</v>
      </c>
    </row>
    <row r="22" spans="1:3" x14ac:dyDescent="0.25">
      <c r="A22" t="s">
        <v>139</v>
      </c>
      <c r="B22" t="s">
        <v>37</v>
      </c>
      <c r="C22" t="s">
        <v>88</v>
      </c>
    </row>
    <row r="23" spans="1:3" x14ac:dyDescent="0.25">
      <c r="A23" t="s">
        <v>113</v>
      </c>
      <c r="B23" t="s">
        <v>11</v>
      </c>
      <c r="C23" t="s">
        <v>62</v>
      </c>
    </row>
    <row r="24" spans="1:3" x14ac:dyDescent="0.25">
      <c r="A24" t="s">
        <v>148</v>
      </c>
      <c r="B24" t="s">
        <v>46</v>
      </c>
      <c r="C24" t="s">
        <v>97</v>
      </c>
    </row>
    <row r="25" spans="1:3" x14ac:dyDescent="0.25">
      <c r="A25" t="s">
        <v>154</v>
      </c>
      <c r="B25" t="s">
        <v>52</v>
      </c>
      <c r="C25" t="s">
        <v>103</v>
      </c>
    </row>
    <row r="26" spans="1:3" x14ac:dyDescent="0.25">
      <c r="A26" t="s">
        <v>150</v>
      </c>
      <c r="B26" t="s">
        <v>48</v>
      </c>
      <c r="C26" t="s">
        <v>99</v>
      </c>
    </row>
    <row r="27" spans="1:3" x14ac:dyDescent="0.25">
      <c r="A27" t="s">
        <v>125</v>
      </c>
      <c r="B27" t="s">
        <v>23</v>
      </c>
      <c r="C27" t="s">
        <v>74</v>
      </c>
    </row>
    <row r="28" spans="1:3" x14ac:dyDescent="0.25">
      <c r="A28" t="s">
        <v>111</v>
      </c>
      <c r="B28" t="s">
        <v>9</v>
      </c>
      <c r="C28" t="s">
        <v>60</v>
      </c>
    </row>
    <row r="29" spans="1:3" x14ac:dyDescent="0.25">
      <c r="A29" t="s">
        <v>151</v>
      </c>
      <c r="B29" t="s">
        <v>49</v>
      </c>
      <c r="C29" t="s">
        <v>100</v>
      </c>
    </row>
    <row r="30" spans="1:3" x14ac:dyDescent="0.25">
      <c r="A30" t="s">
        <v>144</v>
      </c>
      <c r="B30" t="s">
        <v>42</v>
      </c>
      <c r="C30" t="s">
        <v>93</v>
      </c>
    </row>
    <row r="31" spans="1:3" x14ac:dyDescent="0.25">
      <c r="A31" t="s">
        <v>136</v>
      </c>
      <c r="B31" t="s">
        <v>34</v>
      </c>
      <c r="C31" t="s">
        <v>85</v>
      </c>
    </row>
    <row r="32" spans="1:3" x14ac:dyDescent="0.25">
      <c r="A32" t="s">
        <v>126</v>
      </c>
      <c r="B32" t="s">
        <v>24</v>
      </c>
      <c r="C32" t="s">
        <v>75</v>
      </c>
    </row>
    <row r="33" spans="1:3" x14ac:dyDescent="0.25">
      <c r="A33" t="s">
        <v>129</v>
      </c>
      <c r="B33" t="s">
        <v>27</v>
      </c>
      <c r="C33" t="s">
        <v>78</v>
      </c>
    </row>
    <row r="34" spans="1:3" x14ac:dyDescent="0.25">
      <c r="A34" t="s">
        <v>127</v>
      </c>
      <c r="B34" t="s">
        <v>25</v>
      </c>
      <c r="C34" t="s">
        <v>76</v>
      </c>
    </row>
    <row r="35" spans="1:3" x14ac:dyDescent="0.25">
      <c r="A35" t="s">
        <v>143</v>
      </c>
      <c r="B35" t="s">
        <v>41</v>
      </c>
      <c r="C35" t="s">
        <v>92</v>
      </c>
    </row>
    <row r="36" spans="1:3" x14ac:dyDescent="0.25">
      <c r="A36" t="s">
        <v>117</v>
      </c>
      <c r="B36" t="s">
        <v>15</v>
      </c>
      <c r="C36" t="s">
        <v>66</v>
      </c>
    </row>
    <row r="37" spans="1:3" x14ac:dyDescent="0.25">
      <c r="A37" t="s">
        <v>122</v>
      </c>
      <c r="B37" t="s">
        <v>20</v>
      </c>
      <c r="C37" t="s">
        <v>71</v>
      </c>
    </row>
    <row r="38" spans="1:3" x14ac:dyDescent="0.25">
      <c r="A38" t="s">
        <v>153</v>
      </c>
      <c r="B38" t="s">
        <v>51</v>
      </c>
      <c r="C38" t="s">
        <v>102</v>
      </c>
    </row>
    <row r="39" spans="1:3" x14ac:dyDescent="0.25">
      <c r="A39" t="s">
        <v>107</v>
      </c>
      <c r="B39" t="s">
        <v>5</v>
      </c>
      <c r="C39" t="s">
        <v>56</v>
      </c>
    </row>
    <row r="40" spans="1:3" x14ac:dyDescent="0.25">
      <c r="A40" t="s">
        <v>142</v>
      </c>
      <c r="B40" t="s">
        <v>40</v>
      </c>
      <c r="C40" t="s">
        <v>91</v>
      </c>
    </row>
    <row r="41" spans="1:3" x14ac:dyDescent="0.25">
      <c r="A41" t="s">
        <v>105</v>
      </c>
      <c r="B41" t="s">
        <v>3</v>
      </c>
      <c r="C41" t="s">
        <v>54</v>
      </c>
    </row>
    <row r="42" spans="1:3" x14ac:dyDescent="0.25">
      <c r="A42" t="s">
        <v>110</v>
      </c>
      <c r="B42" t="s">
        <v>8</v>
      </c>
      <c r="C42" t="s">
        <v>59</v>
      </c>
    </row>
    <row r="43" spans="1:3" x14ac:dyDescent="0.25">
      <c r="A43" t="s">
        <v>116</v>
      </c>
      <c r="B43" t="s">
        <v>14</v>
      </c>
      <c r="C43" t="s">
        <v>65</v>
      </c>
    </row>
    <row r="44" spans="1:3" x14ac:dyDescent="0.25">
      <c r="A44" t="s">
        <v>119</v>
      </c>
      <c r="B44" t="s">
        <v>17</v>
      </c>
      <c r="C44" t="s">
        <v>68</v>
      </c>
    </row>
    <row r="45" spans="1:3" x14ac:dyDescent="0.25">
      <c r="A45" t="s">
        <v>147</v>
      </c>
      <c r="B45" t="s">
        <v>45</v>
      </c>
      <c r="C45" t="s">
        <v>96</v>
      </c>
    </row>
    <row r="46" spans="1:3" x14ac:dyDescent="0.25">
      <c r="A46" t="s">
        <v>130</v>
      </c>
      <c r="B46" t="s">
        <v>28</v>
      </c>
      <c r="C46" t="s">
        <v>79</v>
      </c>
    </row>
    <row r="47" spans="1:3" x14ac:dyDescent="0.25">
      <c r="A47" t="s">
        <v>146</v>
      </c>
      <c r="B47" t="s">
        <v>44</v>
      </c>
      <c r="C47" t="s">
        <v>95</v>
      </c>
    </row>
    <row r="48" spans="1:3" x14ac:dyDescent="0.25">
      <c r="A48" t="s">
        <v>120</v>
      </c>
      <c r="B48" t="s">
        <v>18</v>
      </c>
      <c r="C48" t="s">
        <v>69</v>
      </c>
    </row>
    <row r="49" spans="1:3" x14ac:dyDescent="0.25">
      <c r="A49" t="s">
        <v>141</v>
      </c>
      <c r="B49" t="s">
        <v>39</v>
      </c>
      <c r="C49" t="s">
        <v>90</v>
      </c>
    </row>
    <row r="50" spans="1:3" x14ac:dyDescent="0.25">
      <c r="A50" t="s">
        <v>106</v>
      </c>
      <c r="B50" t="s">
        <v>4</v>
      </c>
      <c r="C50" t="s">
        <v>55</v>
      </c>
    </row>
    <row r="51" spans="1:3" x14ac:dyDescent="0.25">
      <c r="A51" t="s">
        <v>121</v>
      </c>
      <c r="B51" t="s">
        <v>19</v>
      </c>
      <c r="C51" t="s">
        <v>70</v>
      </c>
    </row>
    <row r="52" spans="1:3" x14ac:dyDescent="0.25">
      <c r="A52" t="s">
        <v>133</v>
      </c>
      <c r="B52" t="s">
        <v>31</v>
      </c>
      <c r="C52" t="s">
        <v>82</v>
      </c>
    </row>
    <row r="53" spans="1:3" x14ac:dyDescent="0.25">
      <c r="A53" t="s">
        <v>131</v>
      </c>
      <c r="B53" t="s">
        <v>29</v>
      </c>
      <c r="C53" t="s">
        <v>80</v>
      </c>
    </row>
    <row r="54" spans="1:3" x14ac:dyDescent="0.25">
      <c r="A54" t="s">
        <v>115</v>
      </c>
      <c r="B54" t="s">
        <v>13</v>
      </c>
      <c r="C54" t="s">
        <v>64</v>
      </c>
    </row>
    <row r="55" spans="1:3" x14ac:dyDescent="0.25">
      <c r="A55" t="s">
        <v>145</v>
      </c>
      <c r="B55" t="s">
        <v>43</v>
      </c>
      <c r="C55" t="s">
        <v>94</v>
      </c>
    </row>
  </sheetData>
  <dataValidations count="1">
    <dataValidation type="list" allowBlank="1" showInputMessage="1" showErrorMessage="1" sqref="B1" xr:uid="{CC1BC56B-EF0B-4A7F-A58A-74A6E6AB19F0}">
      <formula1>$B$6:$B$55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F31BA-1657-41A8-B770-63D05353A8C9}">
  <dimension ref="A1:C51"/>
  <sheetViews>
    <sheetView workbookViewId="0">
      <selection activeCell="B13" sqref="B13"/>
    </sheetView>
  </sheetViews>
  <sheetFormatPr defaultColWidth="4.85546875" defaultRowHeight="15" x14ac:dyDescent="0.25"/>
  <cols>
    <col min="1" max="1" width="11.28515625" bestFit="1" customWidth="1"/>
    <col min="2" max="2" width="32.28515625" customWidth="1"/>
    <col min="3" max="3" width="21.5703125" bestFit="1" customWidth="1"/>
  </cols>
  <sheetData>
    <row r="1" spans="1:3" x14ac:dyDescent="0.25">
      <c r="A1" s="6" t="s">
        <v>104</v>
      </c>
      <c r="B1" s="6" t="s">
        <v>0</v>
      </c>
      <c r="C1" s="6" t="s">
        <v>53</v>
      </c>
    </row>
    <row r="2" spans="1:3" x14ac:dyDescent="0.25">
      <c r="A2" t="s">
        <v>124</v>
      </c>
      <c r="B2" t="s">
        <v>22</v>
      </c>
      <c r="C2" t="s">
        <v>73</v>
      </c>
    </row>
    <row r="3" spans="1:3" x14ac:dyDescent="0.25">
      <c r="A3" t="s">
        <v>138</v>
      </c>
      <c r="B3" t="s">
        <v>36</v>
      </c>
      <c r="C3" t="s">
        <v>87</v>
      </c>
    </row>
    <row r="4" spans="1:3" x14ac:dyDescent="0.25">
      <c r="A4" t="s">
        <v>112</v>
      </c>
      <c r="B4" t="s">
        <v>10</v>
      </c>
      <c r="C4" t="s">
        <v>61</v>
      </c>
    </row>
    <row r="5" spans="1:3" x14ac:dyDescent="0.25">
      <c r="A5" t="s">
        <v>132</v>
      </c>
      <c r="B5" t="s">
        <v>30</v>
      </c>
      <c r="C5" t="s">
        <v>81</v>
      </c>
    </row>
    <row r="6" spans="1:3" x14ac:dyDescent="0.25">
      <c r="A6" t="s">
        <v>123</v>
      </c>
      <c r="B6" t="s">
        <v>21</v>
      </c>
      <c r="C6" t="s">
        <v>72</v>
      </c>
    </row>
    <row r="7" spans="1:3" x14ac:dyDescent="0.25">
      <c r="A7" t="s">
        <v>128</v>
      </c>
      <c r="B7" t="s">
        <v>26</v>
      </c>
      <c r="C7" t="s">
        <v>77</v>
      </c>
    </row>
    <row r="8" spans="1:3" x14ac:dyDescent="0.25">
      <c r="A8" t="s">
        <v>135</v>
      </c>
      <c r="B8" t="s">
        <v>33</v>
      </c>
      <c r="C8" t="s">
        <v>84</v>
      </c>
    </row>
    <row r="9" spans="1:3" x14ac:dyDescent="0.25">
      <c r="A9" t="s">
        <v>108</v>
      </c>
      <c r="B9" t="s">
        <v>6</v>
      </c>
      <c r="C9" t="s">
        <v>57</v>
      </c>
    </row>
    <row r="10" spans="1:3" x14ac:dyDescent="0.25">
      <c r="A10" t="s">
        <v>152</v>
      </c>
      <c r="B10" t="s">
        <v>50</v>
      </c>
      <c r="C10" t="s">
        <v>101</v>
      </c>
    </row>
    <row r="11" spans="1:3" x14ac:dyDescent="0.25">
      <c r="A11" t="s">
        <v>137</v>
      </c>
      <c r="B11" t="s">
        <v>35</v>
      </c>
      <c r="C11" t="s">
        <v>86</v>
      </c>
    </row>
    <row r="12" spans="1:3" x14ac:dyDescent="0.25">
      <c r="A12" t="s">
        <v>140</v>
      </c>
      <c r="B12" t="s">
        <v>38</v>
      </c>
      <c r="C12" t="s">
        <v>89</v>
      </c>
    </row>
    <row r="13" spans="1:3" x14ac:dyDescent="0.25">
      <c r="A13" t="s">
        <v>149</v>
      </c>
      <c r="B13" t="s">
        <v>47</v>
      </c>
      <c r="C13" t="s">
        <v>98</v>
      </c>
    </row>
    <row r="14" spans="1:3" x14ac:dyDescent="0.25">
      <c r="A14" t="s">
        <v>118</v>
      </c>
      <c r="B14" t="s">
        <v>16</v>
      </c>
      <c r="C14" t="s">
        <v>67</v>
      </c>
    </row>
    <row r="15" spans="1:3" x14ac:dyDescent="0.25">
      <c r="A15" t="s">
        <v>114</v>
      </c>
      <c r="B15" t="s">
        <v>12</v>
      </c>
      <c r="C15" t="s">
        <v>63</v>
      </c>
    </row>
    <row r="16" spans="1:3" x14ac:dyDescent="0.25">
      <c r="A16" t="s">
        <v>134</v>
      </c>
      <c r="B16" t="s">
        <v>32</v>
      </c>
      <c r="C16" t="s">
        <v>83</v>
      </c>
    </row>
    <row r="17" spans="1:3" x14ac:dyDescent="0.25">
      <c r="A17" t="s">
        <v>109</v>
      </c>
      <c r="B17" t="s">
        <v>7</v>
      </c>
      <c r="C17" t="s">
        <v>58</v>
      </c>
    </row>
    <row r="18" spans="1:3" x14ac:dyDescent="0.25">
      <c r="A18" t="s">
        <v>139</v>
      </c>
      <c r="B18" t="s">
        <v>37</v>
      </c>
      <c r="C18" t="s">
        <v>88</v>
      </c>
    </row>
    <row r="19" spans="1:3" x14ac:dyDescent="0.25">
      <c r="A19" t="s">
        <v>113</v>
      </c>
      <c r="B19" t="s">
        <v>11</v>
      </c>
      <c r="C19" t="s">
        <v>62</v>
      </c>
    </row>
    <row r="20" spans="1:3" x14ac:dyDescent="0.25">
      <c r="A20" t="s">
        <v>148</v>
      </c>
      <c r="B20" t="s">
        <v>46</v>
      </c>
      <c r="C20" t="s">
        <v>97</v>
      </c>
    </row>
    <row r="21" spans="1:3" x14ac:dyDescent="0.25">
      <c r="A21" t="s">
        <v>154</v>
      </c>
      <c r="B21" t="s">
        <v>52</v>
      </c>
      <c r="C21" t="s">
        <v>103</v>
      </c>
    </row>
    <row r="22" spans="1:3" x14ac:dyDescent="0.25">
      <c r="A22" t="s">
        <v>150</v>
      </c>
      <c r="B22" t="s">
        <v>48</v>
      </c>
      <c r="C22" t="s">
        <v>99</v>
      </c>
    </row>
    <row r="23" spans="1:3" x14ac:dyDescent="0.25">
      <c r="A23" t="s">
        <v>125</v>
      </c>
      <c r="B23" t="s">
        <v>23</v>
      </c>
      <c r="C23" t="s">
        <v>74</v>
      </c>
    </row>
    <row r="24" spans="1:3" x14ac:dyDescent="0.25">
      <c r="A24" t="s">
        <v>111</v>
      </c>
      <c r="B24" t="s">
        <v>9</v>
      </c>
      <c r="C24" t="s">
        <v>60</v>
      </c>
    </row>
    <row r="25" spans="1:3" x14ac:dyDescent="0.25">
      <c r="A25" t="s">
        <v>151</v>
      </c>
      <c r="B25" t="s">
        <v>49</v>
      </c>
      <c r="C25" t="s">
        <v>100</v>
      </c>
    </row>
    <row r="26" spans="1:3" x14ac:dyDescent="0.25">
      <c r="A26" t="s">
        <v>144</v>
      </c>
      <c r="B26" t="s">
        <v>42</v>
      </c>
      <c r="C26" t="s">
        <v>93</v>
      </c>
    </row>
    <row r="27" spans="1:3" x14ac:dyDescent="0.25">
      <c r="A27" t="s">
        <v>136</v>
      </c>
      <c r="B27" t="s">
        <v>34</v>
      </c>
      <c r="C27" t="s">
        <v>85</v>
      </c>
    </row>
    <row r="28" spans="1:3" x14ac:dyDescent="0.25">
      <c r="A28" t="s">
        <v>126</v>
      </c>
      <c r="B28" t="s">
        <v>24</v>
      </c>
      <c r="C28" t="s">
        <v>75</v>
      </c>
    </row>
    <row r="29" spans="1:3" x14ac:dyDescent="0.25">
      <c r="A29" t="s">
        <v>129</v>
      </c>
      <c r="B29" t="s">
        <v>27</v>
      </c>
      <c r="C29" t="s">
        <v>78</v>
      </c>
    </row>
    <row r="30" spans="1:3" x14ac:dyDescent="0.25">
      <c r="A30" t="s">
        <v>127</v>
      </c>
      <c r="B30" t="s">
        <v>25</v>
      </c>
      <c r="C30" t="s">
        <v>76</v>
      </c>
    </row>
    <row r="31" spans="1:3" x14ac:dyDescent="0.25">
      <c r="A31" t="s">
        <v>143</v>
      </c>
      <c r="B31" t="s">
        <v>41</v>
      </c>
      <c r="C31" t="s">
        <v>92</v>
      </c>
    </row>
    <row r="32" spans="1:3" x14ac:dyDescent="0.25">
      <c r="A32" t="s">
        <v>117</v>
      </c>
      <c r="B32" t="s">
        <v>15</v>
      </c>
      <c r="C32" t="s">
        <v>66</v>
      </c>
    </row>
    <row r="33" spans="1:3" x14ac:dyDescent="0.25">
      <c r="A33" t="s">
        <v>122</v>
      </c>
      <c r="B33" t="s">
        <v>20</v>
      </c>
      <c r="C33" t="s">
        <v>71</v>
      </c>
    </row>
    <row r="34" spans="1:3" x14ac:dyDescent="0.25">
      <c r="A34" t="s">
        <v>153</v>
      </c>
      <c r="B34" t="s">
        <v>51</v>
      </c>
      <c r="C34" t="s">
        <v>102</v>
      </c>
    </row>
    <row r="35" spans="1:3" x14ac:dyDescent="0.25">
      <c r="A35" t="s">
        <v>107</v>
      </c>
      <c r="B35" t="s">
        <v>5</v>
      </c>
      <c r="C35" t="s">
        <v>56</v>
      </c>
    </row>
    <row r="36" spans="1:3" x14ac:dyDescent="0.25">
      <c r="A36" t="s">
        <v>142</v>
      </c>
      <c r="B36" t="s">
        <v>40</v>
      </c>
      <c r="C36" t="s">
        <v>91</v>
      </c>
    </row>
    <row r="37" spans="1:3" x14ac:dyDescent="0.25">
      <c r="A37" t="s">
        <v>105</v>
      </c>
      <c r="B37" t="s">
        <v>3</v>
      </c>
      <c r="C37" t="s">
        <v>54</v>
      </c>
    </row>
    <row r="38" spans="1:3" x14ac:dyDescent="0.25">
      <c r="A38" t="s">
        <v>110</v>
      </c>
      <c r="B38" t="s">
        <v>8</v>
      </c>
      <c r="C38" t="s">
        <v>59</v>
      </c>
    </row>
    <row r="39" spans="1:3" x14ac:dyDescent="0.25">
      <c r="A39" t="s">
        <v>116</v>
      </c>
      <c r="B39" t="s">
        <v>14</v>
      </c>
      <c r="C39" t="s">
        <v>65</v>
      </c>
    </row>
    <row r="40" spans="1:3" x14ac:dyDescent="0.25">
      <c r="A40" t="s">
        <v>119</v>
      </c>
      <c r="B40" t="s">
        <v>17</v>
      </c>
      <c r="C40" t="s">
        <v>68</v>
      </c>
    </row>
    <row r="41" spans="1:3" x14ac:dyDescent="0.25">
      <c r="A41" t="s">
        <v>147</v>
      </c>
      <c r="B41" t="s">
        <v>45</v>
      </c>
      <c r="C41" t="s">
        <v>96</v>
      </c>
    </row>
    <row r="42" spans="1:3" x14ac:dyDescent="0.25">
      <c r="A42" t="s">
        <v>130</v>
      </c>
      <c r="B42" t="s">
        <v>28</v>
      </c>
      <c r="C42" t="s">
        <v>79</v>
      </c>
    </row>
    <row r="43" spans="1:3" x14ac:dyDescent="0.25">
      <c r="A43" t="s">
        <v>146</v>
      </c>
      <c r="B43" t="s">
        <v>44</v>
      </c>
      <c r="C43" t="s">
        <v>95</v>
      </c>
    </row>
    <row r="44" spans="1:3" x14ac:dyDescent="0.25">
      <c r="A44" t="s">
        <v>120</v>
      </c>
      <c r="B44" t="s">
        <v>18</v>
      </c>
      <c r="C44" t="s">
        <v>69</v>
      </c>
    </row>
    <row r="45" spans="1:3" x14ac:dyDescent="0.25">
      <c r="A45" t="s">
        <v>141</v>
      </c>
      <c r="B45" t="s">
        <v>39</v>
      </c>
      <c r="C45" t="s">
        <v>90</v>
      </c>
    </row>
    <row r="46" spans="1:3" x14ac:dyDescent="0.25">
      <c r="A46" t="s">
        <v>106</v>
      </c>
      <c r="B46" t="s">
        <v>4</v>
      </c>
      <c r="C46" t="s">
        <v>55</v>
      </c>
    </row>
    <row r="47" spans="1:3" x14ac:dyDescent="0.25">
      <c r="A47" t="s">
        <v>121</v>
      </c>
      <c r="B47" t="s">
        <v>19</v>
      </c>
      <c r="C47" t="s">
        <v>70</v>
      </c>
    </row>
    <row r="48" spans="1:3" x14ac:dyDescent="0.25">
      <c r="A48" t="s">
        <v>133</v>
      </c>
      <c r="B48" t="s">
        <v>31</v>
      </c>
      <c r="C48" t="s">
        <v>82</v>
      </c>
    </row>
    <row r="49" spans="1:3" x14ac:dyDescent="0.25">
      <c r="A49" t="s">
        <v>131</v>
      </c>
      <c r="B49" t="s">
        <v>29</v>
      </c>
      <c r="C49" t="s">
        <v>80</v>
      </c>
    </row>
    <row r="50" spans="1:3" x14ac:dyDescent="0.25">
      <c r="A50" t="s">
        <v>115</v>
      </c>
      <c r="B50" t="s">
        <v>13</v>
      </c>
      <c r="C50" t="s">
        <v>64</v>
      </c>
    </row>
    <row r="51" spans="1:3" x14ac:dyDescent="0.25">
      <c r="A51" t="s">
        <v>145</v>
      </c>
      <c r="B51" t="s">
        <v>43</v>
      </c>
      <c r="C51" t="s">
        <v>94</v>
      </c>
    </row>
  </sheetData>
  <sortState xmlns:xlrd2="http://schemas.microsoft.com/office/spreadsheetml/2017/richdata2" ref="A2:C51">
    <sortCondition ref="A1:A5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Discounts_1</vt:lpstr>
      <vt:lpstr>Discounts_2</vt:lpstr>
      <vt:lpstr>Discounts_3</vt:lpstr>
      <vt:lpstr>Discounts_4</vt:lpstr>
      <vt:lpstr>Discounts_5</vt:lpstr>
      <vt:lpstr>Discounts_6</vt:lpstr>
      <vt:lpstr>CompanyContact</vt:lpstr>
      <vt:lpstr>CompanyContact_2</vt:lpstr>
      <vt:lpstr>CompanyData</vt:lpstr>
      <vt:lpstr>CourseAttendees</vt:lpstr>
      <vt:lpstr>GrossMargin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Admin</cp:lastModifiedBy>
  <dcterms:created xsi:type="dcterms:W3CDTF">2022-08-29T14:02:56Z</dcterms:created>
  <dcterms:modified xsi:type="dcterms:W3CDTF">2023-06-21T07:42:25Z</dcterms:modified>
</cp:coreProperties>
</file>